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7\Anual SIRET\Digitales\"/>
    </mc:Choice>
  </mc:AlternateContent>
  <bookViews>
    <workbookView xWindow="120" yWindow="45" windowWidth="15600" windowHeight="8250" firstSheet="1" activeTab="1"/>
  </bookViews>
  <sheets>
    <sheet name="Hoja1" sheetId="14" state="hidden" r:id="rId1"/>
    <sheet name="EAEPE" sheetId="1" r:id="rId2"/>
    <sheet name="COG" sheetId="6" r:id="rId3"/>
    <sheet name="CTG" sheetId="8" r:id="rId4"/>
    <sheet name="CFG" sheetId="5" r:id="rId5"/>
    <sheet name="CA_Ayuntamiento" sheetId="12" r:id="rId6"/>
    <sheet name="CA_Ejecutivo_Estatal" sheetId="10" r:id="rId7"/>
    <sheet name="CA_No_Central" sheetId="4" r:id="rId8"/>
  </sheets>
  <definedNames>
    <definedName name="_xlnm._FilterDatabase" localSheetId="4" hidden="1">CFG!$A$2:$H$35</definedName>
    <definedName name="_xlnm._FilterDatabase" localSheetId="2" hidden="1">COG!$A$2:$H$75</definedName>
  </definedNames>
  <calcPr calcId="171027"/>
</workbook>
</file>

<file path=xl/calcChain.xml><?xml version="1.0" encoding="utf-8"?>
<calcChain xmlns="http://schemas.openxmlformats.org/spreadsheetml/2006/main">
  <c r="H13" i="5" l="1"/>
  <c r="H3" i="5" s="1"/>
  <c r="G13" i="5"/>
  <c r="G3" i="5" s="1"/>
  <c r="F13" i="5"/>
  <c r="F3" i="5" s="1"/>
  <c r="E13" i="5"/>
  <c r="E3" i="5" s="1"/>
  <c r="D13" i="5"/>
  <c r="D3" i="5" s="1"/>
  <c r="C13" i="5"/>
  <c r="C3" i="5" s="1"/>
  <c r="D9" i="10" l="1"/>
  <c r="C9" i="10"/>
  <c r="C3" i="10" s="1"/>
  <c r="C4" i="10"/>
  <c r="C4" i="12"/>
  <c r="C3" i="12" s="1"/>
  <c r="C6" i="12"/>
  <c r="H3" i="8"/>
  <c r="G3" i="8"/>
  <c r="F3" i="8"/>
  <c r="E3" i="8"/>
  <c r="D3" i="8"/>
  <c r="C3" i="8"/>
  <c r="H4" i="12"/>
  <c r="G4" i="12"/>
  <c r="F4" i="12"/>
  <c r="E4" i="12"/>
  <c r="E3" i="12" s="1"/>
  <c r="D4" i="12"/>
  <c r="D3" i="12" s="1"/>
  <c r="H6" i="12"/>
  <c r="G6" i="12"/>
  <c r="F6" i="12"/>
  <c r="F3" i="12" s="1"/>
  <c r="E6" i="12"/>
  <c r="D6" i="12"/>
  <c r="H9" i="10"/>
  <c r="H3" i="10" s="1"/>
  <c r="G9" i="10"/>
  <c r="F9" i="10"/>
  <c r="E9" i="10"/>
  <c r="H4" i="10"/>
  <c r="G4" i="10"/>
  <c r="G3" i="10" s="1"/>
  <c r="F4" i="10"/>
  <c r="E4" i="10"/>
  <c r="E3" i="10" s="1"/>
  <c r="D4" i="10"/>
  <c r="D3" i="10" s="1"/>
  <c r="G3" i="12"/>
  <c r="H3" i="12"/>
  <c r="F3" i="10" l="1"/>
</calcChain>
</file>

<file path=xl/sharedStrings.xml><?xml version="1.0" encoding="utf-8"?>
<sst xmlns="http://schemas.openxmlformats.org/spreadsheetml/2006/main" count="873" uniqueCount="215">
  <si>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</si>
  <si>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</si>
  <si>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</si>
  <si>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</si>
  <si>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</si>
  <si>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</si>
  <si>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</si>
  <si>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</si>
  <si>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</si>
  <si>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</si>
  <si>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</si>
  <si>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</si>
  <si>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</si>
  <si>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</si>
  <si>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</si>
  <si>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</si>
  <si>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</si>
  <si>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</si>
  <si>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</si>
  <si>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</si>
  <si>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</si>
  <si>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</si>
  <si>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</si>
  <si>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</si>
  <si>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</si>
  <si>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</si>
  <si>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</si>
  <si>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</si>
  <si>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</si>
  <si>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</si>
  <si>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</si>
  <si>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</si>
  <si>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</si>
  <si>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Legislacion</t>
  </si>
  <si>
    <t>Justicia</t>
  </si>
  <si>
    <t>Seguridad Nacional</t>
  </si>
  <si>
    <t>Otros Servicios Generales</t>
  </si>
  <si>
    <t>Desarrollo Social</t>
  </si>
  <si>
    <t>Proteccion Ambiental</t>
  </si>
  <si>
    <t>Salud</t>
  </si>
  <si>
    <t>Educacion</t>
  </si>
  <si>
    <t>Proteccion Social</t>
  </si>
  <si>
    <t>Desarrollo Economico</t>
  </si>
  <si>
    <t>Transporte</t>
  </si>
  <si>
    <t>Coordinacion de la Politica de Gobierno</t>
  </si>
  <si>
    <t>Transacciones de la Deuda Publica / Costo Financiero de la Deuda</t>
  </si>
  <si>
    <t>Asuntos Financieros y Hacendarios</t>
  </si>
  <si>
    <t>Asuntos de Orden Publico y de Seguridad Interior</t>
  </si>
  <si>
    <t>Recreacion, Cultura y Otras Manifestaciones Sociales</t>
  </si>
  <si>
    <t>Agropecuaria, Silvicultura, Pesca y Caza</t>
  </si>
  <si>
    <t>Mineria, Manufacturas y Construccion</t>
  </si>
  <si>
    <t>Transferencias, Participaciones y Aportaciones Entre Diferentes Niveles y Ordenes de Gobierno</t>
  </si>
  <si>
    <t>Ciencia, Tecnologia e Innovacion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</si>
  <si>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</si>
  <si>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</si>
  <si>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</si>
  <si>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</si>
  <si>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</si>
  <si>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</si>
  <si>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</si>
  <si>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</si>
  <si>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</si>
  <si>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</si>
  <si>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</si>
  <si>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</si>
  <si>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</si>
  <si>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</si>
  <si>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</si>
  <si>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</si>
  <si>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</si>
  <si>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</si>
  <si>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</si>
  <si>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</si>
  <si>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</si>
  <si>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</si>
  <si>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</si>
  <si>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</si>
  <si>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</si>
  <si>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</si>
  <si>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</si>
  <si>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</si>
  <si>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</si>
  <si>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</si>
  <si>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</si>
  <si>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</si>
  <si>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</si>
  <si>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</si>
  <si>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</si>
  <si>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</si>
  <si>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</si>
  <si>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</si>
  <si>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</si>
  <si>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</si>
  <si>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</si>
  <si>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</si>
  <si>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</si>
  <si>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</si>
  <si>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</si>
  <si>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</si>
  <si>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</si>
  <si>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</si>
  <si>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</si>
  <si>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</si>
  <si>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</si>
  <si>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</si>
  <si>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</si>
  <si>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</si>
  <si>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</si>
  <si>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</si>
  <si>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</si>
  <si>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</si>
  <si>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</si>
  <si>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</si>
  <si>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</si>
  <si>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</si>
  <si>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</si>
  <si>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</si>
  <si>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</si>
  <si>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</si>
  <si>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</si>
  <si>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</si>
  <si>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</si>
  <si>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</si>
  <si>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</si>
  <si>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</si>
  <si>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</si>
  <si>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</si>
  <si>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</si>
  <si>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</si>
  <si>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</si>
  <si>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</si>
  <si>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</si>
  <si>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</si>
  <si>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</si>
  <si>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</si>
  <si>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</si>
  <si>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</si>
  <si>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</si>
  <si>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</si>
  <si>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</si>
  <si>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</si>
  <si>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</si>
  <si>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</si>
  <si>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</si>
  <si>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</si>
  <si>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</si>
  <si>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</si>
  <si>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</si>
  <si>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2.1.1.2</t>
  </si>
  <si>
    <t xml:space="preserve">Materiales y útiles de oficina          </t>
  </si>
  <si>
    <t>Materiales y útiles de impresión y repro</t>
  </si>
  <si>
    <t>Materiales y útiles de tecnologías de la</t>
  </si>
  <si>
    <t xml:space="preserve">Material impreso e información digital  </t>
  </si>
  <si>
    <t xml:space="preserve">Material de limpieza                    </t>
  </si>
  <si>
    <t xml:space="preserve">Productos alimenticios para personas    </t>
  </si>
  <si>
    <t xml:space="preserve">Material eléctrico y electrónico        </t>
  </si>
  <si>
    <t xml:space="preserve">Medicinas y productos farmacéuticos     </t>
  </si>
  <si>
    <t>Combustibles, lubricantes y aditivos des</t>
  </si>
  <si>
    <t>tCombustibles, lubricantes administrativ</t>
  </si>
  <si>
    <t xml:space="preserve">Vestuario y uniformes  opertativas      </t>
  </si>
  <si>
    <t>Prendas de seguridad y protección person</t>
  </si>
  <si>
    <t xml:space="preserve">Herramientas menores                    </t>
  </si>
  <si>
    <t>Ref.y accesorios menores de mob.y eqpo d</t>
  </si>
  <si>
    <t>Refacciones y accesorios menores de equi</t>
  </si>
  <si>
    <t>Refacciones y accesorios menores de  tra</t>
  </si>
  <si>
    <t xml:space="preserve">Servicio telefonía tradicional          </t>
  </si>
  <si>
    <t xml:space="preserve">Servicio telefonía celular              </t>
  </si>
  <si>
    <t>Servicios de acceso de Internet, redes y</t>
  </si>
  <si>
    <t xml:space="preserve">Servicios postales y de mensajería      </t>
  </si>
  <si>
    <t xml:space="preserve">Otros Arrendamientos                    </t>
  </si>
  <si>
    <t xml:space="preserve">Servicios legales                       </t>
  </si>
  <si>
    <t xml:space="preserve">Servicios de capacitación               </t>
  </si>
  <si>
    <t xml:space="preserve">Impresiones oficiales                   </t>
  </si>
  <si>
    <t xml:space="preserve">Servicio de Fotocopiado e Impresión     </t>
  </si>
  <si>
    <t xml:space="preserve">Servicios financieros y bancarios       </t>
  </si>
  <si>
    <t xml:space="preserve">Seguro de bienes patrimoniales          </t>
  </si>
  <si>
    <t xml:space="preserve">Instalaciones                           </t>
  </si>
  <si>
    <t>Instalación, reparación y mtto. de admin</t>
  </si>
  <si>
    <t>Instalación, reparación y mtto de cómput</t>
  </si>
  <si>
    <t xml:space="preserve">Reparación y mantenimiento de equipo de </t>
  </si>
  <si>
    <t>Servicios de limpieza y manejo de desech</t>
  </si>
  <si>
    <t xml:space="preserve">Servicios de jardinería y fumigación    </t>
  </si>
  <si>
    <t>Difusión por radio, televisión y otros m</t>
  </si>
  <si>
    <t>Impresion y elaboracion de publicaciones</t>
  </si>
  <si>
    <t xml:space="preserve">Pasajes terrestres                      </t>
  </si>
  <si>
    <t xml:space="preserve">Viáticos en el país.                    </t>
  </si>
  <si>
    <t xml:space="preserve">Otros servicios de traslado y hospedaje </t>
  </si>
  <si>
    <t xml:space="preserve">Eventos institucionales                 </t>
  </si>
  <si>
    <t xml:space="preserve">Gastos de orden social y cultural.      </t>
  </si>
  <si>
    <t xml:space="preserve">Gastos de representación                </t>
  </si>
  <si>
    <t xml:space="preserve">Gastos de oficina y organización        </t>
  </si>
  <si>
    <t xml:space="preserve">Otros impuestos y derechos              </t>
  </si>
  <si>
    <t>2.1.5.0</t>
  </si>
  <si>
    <t xml:space="preserve">Transferencias  entidades municipales   </t>
  </si>
  <si>
    <t xml:space="preserve">Ayudas sociales a personas              </t>
  </si>
  <si>
    <t>2.2.2.0</t>
  </si>
  <si>
    <t xml:space="preserve">Muebles de oficina y estantería         </t>
  </si>
  <si>
    <t>Equipo de Cómputo y Tecnología de la inf</t>
  </si>
  <si>
    <t>Equipo de comunicación y telecomunicacio</t>
  </si>
  <si>
    <t>2.2.1</t>
  </si>
  <si>
    <t>Eii.1</t>
  </si>
  <si>
    <t>3.1.1.2 - 5051</t>
  </si>
  <si>
    <t>Eii.2</t>
  </si>
  <si>
    <t>Fideicomiso de Obras por Cooperación
ESTADO ANALÍTICO DEL EJERCICIO DEL PRESUPUESTO DE EGRESOS
DEL 1 DE ENERO AL 31 DE DICIEMBRE DE 2017</t>
  </si>
  <si>
    <t>Fideicomiso de Obras por Cooperación
ESTADO ANALÍTICO DEL EJERCICIO DEL PRESUPUESTO DE EGRESOS POR OBJETO DEL GASTO (CAPÍTULO Y CONCEPTO)
DEL 1 DE ENERO AL 31 DE DICIEMBRE DE 2017</t>
  </si>
  <si>
    <t>Fideicomiso de Obras por Cooperación
ESTADO ANALÍTICO DEL EJERCICIO DEL PRESUPUESTO DE EGRESOS CLASIFICACIÓN ECONÓMICA (POR TIPO DE GASTO)
DEL 1 DE ENERO AL 31 DE DICIEMBRE DE 2017</t>
  </si>
  <si>
    <t>Fideicomiso de Obras por Cooperación
ESTADO ANALÍTICO DEL EJERCICIO DEL PRESUPUESTO DE EGRESOS CLASIFICACIÓN FUNCIONAL (FINALIDAD Y FUNCIÓN)
DEL 1 DE ENERO AL 31 DE DICIEMBRE DE 2017</t>
  </si>
  <si>
    <t>Fideicomiso de Obras por Cooperación
ESTADO ANALÍTICO DEL EJERCICIO DEL PRESUPUESTO DE EGRESOS CLASIFICACIÓN ADMINISTRATIVA
DEL 1 DE ENERO AL 31 DE DICIEMBRE DE 2017</t>
  </si>
  <si>
    <t>Fideicomiso de Obras por Cooperación
ESTADO ANALÍTICO DEL EJERCICIO DEL PRESUPUESTO DE EGRESOS CLASIFICACIÓN ADMINISTRATIVA
DEL 1 DE ENERO AL 31 DE DICIEMBRE  DE 2017</t>
  </si>
  <si>
    <t xml:space="preserve">Materiales complementarios              </t>
  </si>
  <si>
    <t xml:space="preserve">Servicios de consultoría administrativa </t>
  </si>
  <si>
    <t>Conservación y mantenimiento de inmueble</t>
  </si>
  <si>
    <t xml:space="preserve">Otros equipos                           </t>
  </si>
  <si>
    <t xml:space="preserve">Software                                </t>
  </si>
  <si>
    <t xml:space="preserve">    17,098,320.29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</si>
</sst>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5" fillId="0" borderId="0" xfId="1" applyFont="1" applyBorder="1" applyAlignment="1" applyProtection="1">
      <alignment horizontal="center" vertical="top"/>
    </xf>
    <xf numFmtId="0" fontId="2" fillId="0" borderId="0" xfId="2" applyFont="1" applyFill="1" applyBorder="1" applyAlignment="1" applyProtection="1"/>
    <xf numFmtId="0" fontId="8" fillId="0" borderId="0" xfId="2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8" fillId="0" borderId="0" xfId="2" applyFont="1" applyFill="1" applyBorder="1" applyAlignment="1" applyProtection="1">
      <alignment horizontal="left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2" fillId="0" borderId="2" xfId="2" applyFont="1" applyFill="1" applyBorder="1" applyAlignment="1" applyProtection="1">
      <alignment wrapText="1"/>
    </xf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4" xfId="0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5" fillId="0" borderId="1" xfId="1" applyFont="1" applyFill="1" applyBorder="1" applyAlignment="1" applyProtection="1">
      <alignment horizontal="center" vertical="top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0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6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Alignment="1" applyProtection="1">
      <alignment horizontal="left" vertical="top" wrapText="1" indent="5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Border="1" applyAlignment="1" applyProtection="1">
      <alignment horizontal="left" vertical="top" wrapText="1" indent="2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 vertical="top"/>
      <protection locked="0"/>
    </xf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61" t="s">
        <v>144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zoomScaleNormal="100" workbookViewId="0">
      <selection activeCell="Q30" sqref="Q30"/>
    </sheetView>
  </sheetViews>
  <sheetFormatPr baseColWidth="10" defaultRowHeight="11.25" x14ac:dyDescent="0.2"/>
  <cols>
    <col min="1" max="3" width="4.83203125" style="36" customWidth="1"/>
    <col min="4" max="5" width="9.1640625" style="36" customWidth="1"/>
    <col min="6" max="6" width="8.1640625" style="36" bestFit="1" customWidth="1"/>
    <col min="7" max="7" width="72.83203125" style="36" customWidth="1"/>
    <col min="8" max="8" width="18.33203125" style="60" customWidth="1"/>
    <col min="9" max="9" width="16.6640625" style="60" customWidth="1"/>
    <col min="10" max="15" width="18.33203125" style="60" customWidth="1"/>
    <col min="16" max="16384" width="12" style="36"/>
  </cols>
  <sheetData>
    <row r="1" spans="1:15" ht="35.1" customHeight="1" x14ac:dyDescent="0.2">
      <c r="A1" s="75" t="s">
        <v>203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</row>
    <row r="2" spans="1:15" ht="24.95" customHeight="1" x14ac:dyDescent="0.2">
      <c r="A2" s="56" t="s">
        <v>0</v>
      </c>
      <c r="B2" s="58" t="s">
        <v>1</v>
      </c>
      <c r="C2" s="56" t="s">
        <v>13</v>
      </c>
      <c r="D2" s="58" t="s">
        <v>2</v>
      </c>
      <c r="E2" s="56" t="s">
        <v>16</v>
      </c>
      <c r="F2" s="56" t="s">
        <v>3</v>
      </c>
      <c r="G2" s="56" t="s">
        <v>4</v>
      </c>
      <c r="H2" s="57" t="s">
        <v>5</v>
      </c>
      <c r="I2" s="57" t="s">
        <v>142</v>
      </c>
      <c r="J2" s="57" t="s">
        <v>6</v>
      </c>
      <c r="K2" s="57" t="s">
        <v>7</v>
      </c>
      <c r="L2" s="57" t="s">
        <v>8</v>
      </c>
      <c r="M2" s="57" t="s">
        <v>9</v>
      </c>
      <c r="N2" s="57" t="s">
        <v>10</v>
      </c>
      <c r="O2" s="57" t="s">
        <v>11</v>
      </c>
    </row>
    <row r="3" spans="1:15" x14ac:dyDescent="0.2">
      <c r="A3" s="34">
        <v>900001</v>
      </c>
      <c r="B3" s="2"/>
      <c r="C3" s="4"/>
      <c r="D3" s="4"/>
      <c r="E3" s="4"/>
      <c r="F3" s="6"/>
      <c r="G3" s="3" t="s">
        <v>12</v>
      </c>
      <c r="H3" s="5">
        <v>14200049</v>
      </c>
      <c r="I3" s="5">
        <v>2898271.2899999991</v>
      </c>
      <c r="J3" s="5">
        <v>17098320.289999999</v>
      </c>
      <c r="K3" s="5">
        <v>13869693.41</v>
      </c>
      <c r="L3" s="5">
        <v>13869693.41</v>
      </c>
      <c r="M3" s="5">
        <v>13491201.67</v>
      </c>
      <c r="N3" s="5">
        <v>13491201.67</v>
      </c>
      <c r="O3" s="5">
        <v>3228626.879999999</v>
      </c>
    </row>
    <row r="4" spans="1:15" x14ac:dyDescent="0.2">
      <c r="A4" s="36" t="s">
        <v>199</v>
      </c>
      <c r="B4" s="36" t="s">
        <v>200</v>
      </c>
      <c r="C4" s="36">
        <v>4</v>
      </c>
      <c r="D4" s="36" t="s">
        <v>201</v>
      </c>
      <c r="E4" s="36" t="s">
        <v>148</v>
      </c>
      <c r="F4" s="36">
        <v>2111</v>
      </c>
      <c r="G4" s="36" t="s">
        <v>149</v>
      </c>
      <c r="H4" s="60">
        <v>48724.1</v>
      </c>
      <c r="I4" s="60">
        <v>0</v>
      </c>
      <c r="J4" s="60">
        <v>48724.1</v>
      </c>
      <c r="K4" s="60">
        <v>42039.53</v>
      </c>
      <c r="L4" s="60">
        <v>42039.53</v>
      </c>
      <c r="M4" s="60">
        <v>22806.36</v>
      </c>
      <c r="N4" s="60">
        <v>22806.36</v>
      </c>
      <c r="O4" s="60">
        <v>6684.57</v>
      </c>
    </row>
    <row r="5" spans="1:15" x14ac:dyDescent="0.2">
      <c r="A5" s="36" t="s">
        <v>199</v>
      </c>
      <c r="B5" s="36" t="s">
        <v>200</v>
      </c>
      <c r="C5" s="36">
        <v>4</v>
      </c>
      <c r="D5" s="36" t="s">
        <v>201</v>
      </c>
      <c r="E5" s="36" t="s">
        <v>148</v>
      </c>
      <c r="F5" s="36">
        <v>2121</v>
      </c>
      <c r="G5" s="36" t="s">
        <v>150</v>
      </c>
      <c r="H5" s="60">
        <v>2720</v>
      </c>
      <c r="I5" s="60">
        <v>0</v>
      </c>
      <c r="J5" s="60">
        <v>2720</v>
      </c>
      <c r="K5" s="60">
        <v>2040.1</v>
      </c>
      <c r="L5" s="60">
        <v>2040.1</v>
      </c>
      <c r="M5" s="60">
        <v>0</v>
      </c>
      <c r="N5" s="60">
        <v>0</v>
      </c>
      <c r="O5" s="60">
        <v>679.90000000000009</v>
      </c>
    </row>
    <row r="6" spans="1:15" x14ac:dyDescent="0.2">
      <c r="A6" s="36" t="s">
        <v>199</v>
      </c>
      <c r="B6" s="36" t="s">
        <v>200</v>
      </c>
      <c r="C6" s="36">
        <v>4</v>
      </c>
      <c r="D6" s="36" t="s">
        <v>201</v>
      </c>
      <c r="E6" s="36" t="s">
        <v>148</v>
      </c>
      <c r="F6" s="36">
        <v>2141</v>
      </c>
      <c r="G6" s="36" t="s">
        <v>151</v>
      </c>
      <c r="H6" s="60">
        <v>37590.019999999997</v>
      </c>
      <c r="I6" s="60">
        <v>10120</v>
      </c>
      <c r="J6" s="60">
        <v>47710.02</v>
      </c>
      <c r="K6" s="60">
        <v>30582.51</v>
      </c>
      <c r="L6" s="60">
        <v>30582.51</v>
      </c>
      <c r="M6" s="60">
        <v>20417.03</v>
      </c>
      <c r="N6" s="60">
        <v>20417.03</v>
      </c>
      <c r="O6" s="60">
        <v>17127.509999999998</v>
      </c>
    </row>
    <row r="7" spans="1:15" x14ac:dyDescent="0.2">
      <c r="A7" s="36" t="s">
        <v>199</v>
      </c>
      <c r="B7" s="36" t="s">
        <v>200</v>
      </c>
      <c r="C7" s="36">
        <v>4</v>
      </c>
      <c r="D7" s="36" t="s">
        <v>201</v>
      </c>
      <c r="E7" s="36" t="s">
        <v>148</v>
      </c>
      <c r="F7" s="36">
        <v>2151</v>
      </c>
      <c r="G7" s="36" t="s">
        <v>152</v>
      </c>
      <c r="H7" s="60">
        <v>44170.83</v>
      </c>
      <c r="I7" s="60">
        <v>-14940</v>
      </c>
      <c r="J7" s="60">
        <v>29230.83</v>
      </c>
      <c r="K7" s="60">
        <v>15582.76</v>
      </c>
      <c r="L7" s="60">
        <v>15582.76</v>
      </c>
      <c r="M7" s="60">
        <v>15582.76</v>
      </c>
      <c r="N7" s="60">
        <v>15582.76</v>
      </c>
      <c r="O7" s="60">
        <v>13648.070000000002</v>
      </c>
    </row>
    <row r="8" spans="1:15" x14ac:dyDescent="0.2">
      <c r="A8" s="36" t="s">
        <v>199</v>
      </c>
      <c r="B8" s="36" t="s">
        <v>200</v>
      </c>
      <c r="C8" s="36">
        <v>4</v>
      </c>
      <c r="D8" s="36" t="s">
        <v>201</v>
      </c>
      <c r="E8" s="36" t="s">
        <v>148</v>
      </c>
      <c r="F8" s="36">
        <v>2161</v>
      </c>
      <c r="G8" s="36" t="s">
        <v>153</v>
      </c>
      <c r="H8" s="60">
        <v>19585.560000000001</v>
      </c>
      <c r="I8" s="60">
        <v>12800</v>
      </c>
      <c r="J8" s="60">
        <v>32385.56</v>
      </c>
      <c r="K8" s="60">
        <v>32348.15</v>
      </c>
      <c r="L8" s="60">
        <v>32348.15</v>
      </c>
      <c r="M8" s="60">
        <v>20007.47</v>
      </c>
      <c r="N8" s="60">
        <v>20007.47</v>
      </c>
      <c r="O8" s="60">
        <v>37.409999999999854</v>
      </c>
    </row>
    <row r="9" spans="1:15" x14ac:dyDescent="0.2">
      <c r="A9" s="36" t="s">
        <v>199</v>
      </c>
      <c r="B9" s="36" t="s">
        <v>200</v>
      </c>
      <c r="C9" s="36">
        <v>4</v>
      </c>
      <c r="D9" s="36" t="s">
        <v>201</v>
      </c>
      <c r="E9" s="36" t="s">
        <v>148</v>
      </c>
      <c r="F9" s="36">
        <v>2211</v>
      </c>
      <c r="G9" s="36" t="s">
        <v>154</v>
      </c>
      <c r="H9" s="60">
        <v>8900</v>
      </c>
      <c r="I9" s="60">
        <v>-4000</v>
      </c>
      <c r="J9" s="60">
        <v>4900</v>
      </c>
      <c r="K9" s="60">
        <v>667</v>
      </c>
      <c r="L9" s="60">
        <v>667</v>
      </c>
      <c r="M9" s="60">
        <v>667</v>
      </c>
      <c r="N9" s="60">
        <v>667</v>
      </c>
      <c r="O9" s="60">
        <v>4233</v>
      </c>
    </row>
    <row r="10" spans="1:15" x14ac:dyDescent="0.2">
      <c r="A10" s="36" t="s">
        <v>199</v>
      </c>
      <c r="B10" s="36" t="s">
        <v>200</v>
      </c>
      <c r="C10" s="36">
        <v>4</v>
      </c>
      <c r="D10" s="36" t="s">
        <v>201</v>
      </c>
      <c r="E10" s="36" t="s">
        <v>148</v>
      </c>
      <c r="F10" s="36">
        <v>2461</v>
      </c>
      <c r="G10" s="36" t="s">
        <v>155</v>
      </c>
      <c r="H10" s="60">
        <v>293.39</v>
      </c>
      <c r="I10" s="60">
        <v>500</v>
      </c>
      <c r="J10" s="60">
        <v>793.39</v>
      </c>
      <c r="K10" s="60">
        <v>385.34</v>
      </c>
      <c r="L10" s="60">
        <v>385.34</v>
      </c>
      <c r="M10" s="60">
        <v>385.34</v>
      </c>
      <c r="N10" s="60">
        <v>385.34</v>
      </c>
      <c r="O10" s="60">
        <v>408.05</v>
      </c>
    </row>
    <row r="11" spans="1:15" x14ac:dyDescent="0.2">
      <c r="A11" s="36" t="s">
        <v>199</v>
      </c>
      <c r="B11" s="36" t="s">
        <v>200</v>
      </c>
      <c r="C11" s="36">
        <v>4</v>
      </c>
      <c r="D11" s="36" t="s">
        <v>201</v>
      </c>
      <c r="E11" s="36" t="s">
        <v>148</v>
      </c>
      <c r="F11" s="36">
        <v>2481</v>
      </c>
      <c r="G11" s="36" t="s">
        <v>209</v>
      </c>
      <c r="H11" s="60">
        <v>0</v>
      </c>
      <c r="I11" s="60">
        <v>19839.72</v>
      </c>
      <c r="J11" s="60">
        <v>19839.72</v>
      </c>
      <c r="K11" s="60">
        <v>19316.34</v>
      </c>
      <c r="L11" s="60">
        <v>19316.34</v>
      </c>
      <c r="M11" s="60">
        <v>19316.34</v>
      </c>
      <c r="N11" s="60">
        <v>19316.34</v>
      </c>
      <c r="O11" s="60">
        <v>523.38000000000102</v>
      </c>
    </row>
    <row r="12" spans="1:15" x14ac:dyDescent="0.2">
      <c r="A12" s="36" t="s">
        <v>199</v>
      </c>
      <c r="B12" s="36" t="s">
        <v>200</v>
      </c>
      <c r="C12" s="36">
        <v>4</v>
      </c>
      <c r="D12" s="36" t="s">
        <v>201</v>
      </c>
      <c r="E12" s="36" t="s">
        <v>148</v>
      </c>
      <c r="F12" s="36">
        <v>2531</v>
      </c>
      <c r="G12" s="36" t="s">
        <v>156</v>
      </c>
      <c r="H12" s="60">
        <v>637.79999999999995</v>
      </c>
      <c r="I12" s="60">
        <v>219.35000000000002</v>
      </c>
      <c r="J12" s="60">
        <v>857.15</v>
      </c>
      <c r="K12" s="60">
        <v>857.15</v>
      </c>
      <c r="L12" s="60">
        <v>857.15</v>
      </c>
      <c r="M12" s="60">
        <v>0</v>
      </c>
      <c r="N12" s="60">
        <v>0</v>
      </c>
      <c r="O12" s="60">
        <v>0</v>
      </c>
    </row>
    <row r="13" spans="1:15" x14ac:dyDescent="0.2">
      <c r="A13" s="36" t="s">
        <v>199</v>
      </c>
      <c r="B13" s="36" t="s">
        <v>200</v>
      </c>
      <c r="C13" s="36">
        <v>4</v>
      </c>
      <c r="D13" s="36" t="s">
        <v>201</v>
      </c>
      <c r="E13" s="36" t="s">
        <v>148</v>
      </c>
      <c r="F13" s="36">
        <v>2612</v>
      </c>
      <c r="G13" s="36" t="s">
        <v>157</v>
      </c>
      <c r="H13" s="60">
        <v>360000</v>
      </c>
      <c r="I13" s="60">
        <v>10600</v>
      </c>
      <c r="J13" s="60">
        <v>370600</v>
      </c>
      <c r="K13" s="60">
        <v>370579.17</v>
      </c>
      <c r="L13" s="60">
        <v>370579.17</v>
      </c>
      <c r="M13" s="60">
        <v>265000</v>
      </c>
      <c r="N13" s="60">
        <v>265000</v>
      </c>
      <c r="O13" s="60">
        <v>20.830000000016298</v>
      </c>
    </row>
    <row r="14" spans="1:15" x14ac:dyDescent="0.2">
      <c r="A14" s="36" t="s">
        <v>199</v>
      </c>
      <c r="B14" s="36" t="s">
        <v>200</v>
      </c>
      <c r="C14" s="36">
        <v>4</v>
      </c>
      <c r="D14" s="36" t="s">
        <v>201</v>
      </c>
      <c r="E14" s="36" t="s">
        <v>148</v>
      </c>
      <c r="F14" s="36">
        <v>2613</v>
      </c>
      <c r="G14" s="36" t="s">
        <v>158</v>
      </c>
      <c r="H14" s="60">
        <v>57600</v>
      </c>
      <c r="I14" s="60">
        <v>0</v>
      </c>
      <c r="J14" s="60">
        <v>57600</v>
      </c>
      <c r="K14" s="60">
        <v>55163</v>
      </c>
      <c r="L14" s="60">
        <v>55163</v>
      </c>
      <c r="M14" s="60">
        <v>32000</v>
      </c>
      <c r="N14" s="60">
        <v>32000</v>
      </c>
      <c r="O14" s="60">
        <v>2437</v>
      </c>
    </row>
    <row r="15" spans="1:15" x14ac:dyDescent="0.2">
      <c r="A15" s="36" t="s">
        <v>199</v>
      </c>
      <c r="B15" s="36" t="s">
        <v>200</v>
      </c>
      <c r="C15" s="36">
        <v>4</v>
      </c>
      <c r="D15" s="36" t="s">
        <v>201</v>
      </c>
      <c r="E15" s="36" t="s">
        <v>148</v>
      </c>
      <c r="F15" s="36">
        <v>2712</v>
      </c>
      <c r="G15" s="36" t="s">
        <v>159</v>
      </c>
      <c r="H15" s="60">
        <v>19986.099999999999</v>
      </c>
      <c r="I15" s="60">
        <v>3700</v>
      </c>
      <c r="J15" s="60">
        <v>23686.1</v>
      </c>
      <c r="K15" s="60">
        <v>22743.54</v>
      </c>
      <c r="L15" s="60">
        <v>22743.54</v>
      </c>
      <c r="M15" s="60">
        <v>0</v>
      </c>
      <c r="N15" s="60">
        <v>0</v>
      </c>
      <c r="O15" s="60">
        <v>942.55999999999767</v>
      </c>
    </row>
    <row r="16" spans="1:15" x14ac:dyDescent="0.2">
      <c r="A16" s="36" t="s">
        <v>199</v>
      </c>
      <c r="B16" s="36" t="s">
        <v>200</v>
      </c>
      <c r="C16" s="36">
        <v>4</v>
      </c>
      <c r="D16" s="36" t="s">
        <v>201</v>
      </c>
      <c r="E16" s="36" t="s">
        <v>148</v>
      </c>
      <c r="F16" s="36">
        <v>2721</v>
      </c>
      <c r="G16" s="36" t="s">
        <v>160</v>
      </c>
      <c r="H16" s="60">
        <v>6696.9</v>
      </c>
      <c r="I16" s="60">
        <v>20000</v>
      </c>
      <c r="J16" s="60">
        <v>26696.9</v>
      </c>
      <c r="K16" s="60">
        <v>8537.6</v>
      </c>
      <c r="L16" s="60">
        <v>8537.6</v>
      </c>
      <c r="M16" s="60">
        <v>0</v>
      </c>
      <c r="N16" s="60">
        <v>0</v>
      </c>
      <c r="O16" s="60">
        <v>18159.300000000003</v>
      </c>
    </row>
    <row r="17" spans="1:15" x14ac:dyDescent="0.2">
      <c r="A17" s="36" t="s">
        <v>199</v>
      </c>
      <c r="B17" s="36" t="s">
        <v>200</v>
      </c>
      <c r="C17" s="36">
        <v>4</v>
      </c>
      <c r="D17" s="36" t="s">
        <v>201</v>
      </c>
      <c r="E17" s="36" t="s">
        <v>148</v>
      </c>
      <c r="F17" s="36">
        <v>2911</v>
      </c>
      <c r="G17" s="36" t="s">
        <v>161</v>
      </c>
      <c r="H17" s="60">
        <v>470.06</v>
      </c>
      <c r="I17" s="60">
        <v>839.92000000000007</v>
      </c>
      <c r="J17" s="60">
        <v>1309.98</v>
      </c>
      <c r="K17" s="60">
        <v>709.98</v>
      </c>
      <c r="L17" s="60">
        <v>709.98</v>
      </c>
      <c r="M17" s="60">
        <v>709.98</v>
      </c>
      <c r="N17" s="60">
        <v>709.98</v>
      </c>
      <c r="O17" s="60">
        <v>600</v>
      </c>
    </row>
    <row r="18" spans="1:15" x14ac:dyDescent="0.2">
      <c r="A18" s="36" t="s">
        <v>199</v>
      </c>
      <c r="B18" s="36" t="s">
        <v>200</v>
      </c>
      <c r="C18" s="36">
        <v>4</v>
      </c>
      <c r="D18" s="36" t="s">
        <v>201</v>
      </c>
      <c r="E18" s="36" t="s">
        <v>148</v>
      </c>
      <c r="F18" s="36">
        <v>2931</v>
      </c>
      <c r="G18" s="36" t="s">
        <v>162</v>
      </c>
      <c r="H18" s="60">
        <v>3571.68</v>
      </c>
      <c r="I18" s="60">
        <v>0</v>
      </c>
      <c r="J18" s="60">
        <v>3571.68</v>
      </c>
      <c r="K18" s="60">
        <v>2277.88</v>
      </c>
      <c r="L18" s="60">
        <v>2277.88</v>
      </c>
      <c r="M18" s="60">
        <v>687.88</v>
      </c>
      <c r="N18" s="60">
        <v>687.88</v>
      </c>
      <c r="O18" s="60">
        <v>1293.7999999999997</v>
      </c>
    </row>
    <row r="19" spans="1:15" x14ac:dyDescent="0.2">
      <c r="A19" s="36" t="s">
        <v>199</v>
      </c>
      <c r="B19" s="36" t="s">
        <v>200</v>
      </c>
      <c r="C19" s="36">
        <v>4</v>
      </c>
      <c r="D19" s="36" t="s">
        <v>201</v>
      </c>
      <c r="E19" s="36" t="s">
        <v>148</v>
      </c>
      <c r="F19" s="36">
        <v>2941</v>
      </c>
      <c r="G19" s="36" t="s">
        <v>163</v>
      </c>
      <c r="H19" s="60">
        <v>19060.02</v>
      </c>
      <c r="I19" s="60">
        <v>-14700</v>
      </c>
      <c r="J19" s="60">
        <v>4360.0200000000004</v>
      </c>
      <c r="K19" s="60">
        <v>4170.3999999999996</v>
      </c>
      <c r="L19" s="60">
        <v>4170.3999999999996</v>
      </c>
      <c r="M19" s="60">
        <v>2370.4</v>
      </c>
      <c r="N19" s="60">
        <v>2370.4</v>
      </c>
      <c r="O19" s="60">
        <v>189.6200000000008</v>
      </c>
    </row>
    <row r="20" spans="1:15" x14ac:dyDescent="0.2">
      <c r="A20" s="36" t="s">
        <v>199</v>
      </c>
      <c r="B20" s="36" t="s">
        <v>200</v>
      </c>
      <c r="C20" s="36">
        <v>4</v>
      </c>
      <c r="D20" s="36" t="s">
        <v>201</v>
      </c>
      <c r="E20" s="36" t="s">
        <v>148</v>
      </c>
      <c r="F20" s="36">
        <v>2961</v>
      </c>
      <c r="G20" s="36" t="s">
        <v>164</v>
      </c>
      <c r="H20" s="60">
        <v>59378.54</v>
      </c>
      <c r="I20" s="60">
        <v>47299.999999999993</v>
      </c>
      <c r="J20" s="60">
        <v>106678.54</v>
      </c>
      <c r="K20" s="60">
        <v>85457.1</v>
      </c>
      <c r="L20" s="60">
        <v>85457.1</v>
      </c>
      <c r="M20" s="60">
        <v>58393.34</v>
      </c>
      <c r="N20" s="60">
        <v>58393.34</v>
      </c>
      <c r="O20" s="60">
        <v>21221.439999999988</v>
      </c>
    </row>
    <row r="21" spans="1:15" x14ac:dyDescent="0.2">
      <c r="A21" s="36" t="s">
        <v>199</v>
      </c>
      <c r="B21" s="36" t="s">
        <v>200</v>
      </c>
      <c r="C21" s="36">
        <v>4</v>
      </c>
      <c r="D21" s="36" t="s">
        <v>201</v>
      </c>
      <c r="E21" s="36" t="s">
        <v>148</v>
      </c>
      <c r="F21" s="36">
        <v>3141</v>
      </c>
      <c r="G21" s="36" t="s">
        <v>165</v>
      </c>
      <c r="H21" s="60">
        <v>38497.56</v>
      </c>
      <c r="I21" s="60">
        <v>0</v>
      </c>
      <c r="J21" s="60">
        <v>38497.56</v>
      </c>
      <c r="K21" s="60">
        <v>32544.9</v>
      </c>
      <c r="L21" s="60">
        <v>32544.9</v>
      </c>
      <c r="M21" s="60">
        <v>28205.25</v>
      </c>
      <c r="N21" s="60">
        <v>28205.25</v>
      </c>
      <c r="O21" s="60">
        <v>5952.6599999999962</v>
      </c>
    </row>
    <row r="22" spans="1:15" x14ac:dyDescent="0.2">
      <c r="A22" s="36" t="s">
        <v>199</v>
      </c>
      <c r="B22" s="36" t="s">
        <v>200</v>
      </c>
      <c r="C22" s="36">
        <v>4</v>
      </c>
      <c r="D22" s="36" t="s">
        <v>201</v>
      </c>
      <c r="E22" s="36" t="s">
        <v>148</v>
      </c>
      <c r="F22" s="36">
        <v>3151</v>
      </c>
      <c r="G22" s="36" t="s">
        <v>166</v>
      </c>
      <c r="H22" s="60">
        <v>17603.28</v>
      </c>
      <c r="I22" s="60">
        <v>0</v>
      </c>
      <c r="J22" s="60">
        <v>17603.28</v>
      </c>
      <c r="K22" s="60">
        <v>11279.72</v>
      </c>
      <c r="L22" s="60">
        <v>11279.72</v>
      </c>
      <c r="M22" s="60">
        <v>11279.72</v>
      </c>
      <c r="N22" s="60">
        <v>11279.72</v>
      </c>
      <c r="O22" s="60">
        <v>6323.5599999999995</v>
      </c>
    </row>
    <row r="23" spans="1:15" x14ac:dyDescent="0.2">
      <c r="A23" s="36" t="s">
        <v>199</v>
      </c>
      <c r="B23" s="36" t="s">
        <v>200</v>
      </c>
      <c r="C23" s="36">
        <v>4</v>
      </c>
      <c r="D23" s="36" t="s">
        <v>201</v>
      </c>
      <c r="E23" s="36" t="s">
        <v>148</v>
      </c>
      <c r="F23" s="36">
        <v>3171</v>
      </c>
      <c r="G23" s="36" t="s">
        <v>167</v>
      </c>
      <c r="H23" s="60">
        <v>108778.08</v>
      </c>
      <c r="I23" s="60">
        <v>212800</v>
      </c>
      <c r="J23" s="60">
        <v>321578.08</v>
      </c>
      <c r="K23" s="60">
        <v>262864.01</v>
      </c>
      <c r="L23" s="60">
        <v>262864.01</v>
      </c>
      <c r="M23" s="60">
        <v>259534.48</v>
      </c>
      <c r="N23" s="60">
        <v>259534.48</v>
      </c>
      <c r="O23" s="60">
        <v>58714.070000000007</v>
      </c>
    </row>
    <row r="24" spans="1:15" x14ac:dyDescent="0.2">
      <c r="A24" s="36" t="s">
        <v>199</v>
      </c>
      <c r="B24" s="36" t="s">
        <v>200</v>
      </c>
      <c r="C24" s="36">
        <v>4</v>
      </c>
      <c r="D24" s="36" t="s">
        <v>201</v>
      </c>
      <c r="E24" s="36" t="s">
        <v>148</v>
      </c>
      <c r="F24" s="36">
        <v>3181</v>
      </c>
      <c r="G24" s="36" t="s">
        <v>168</v>
      </c>
      <c r="H24" s="60">
        <v>9821.48</v>
      </c>
      <c r="I24" s="60">
        <v>-8422.48</v>
      </c>
      <c r="J24" s="60">
        <v>1399</v>
      </c>
      <c r="K24" s="60">
        <v>812</v>
      </c>
      <c r="L24" s="60">
        <v>812</v>
      </c>
      <c r="M24" s="60">
        <v>812</v>
      </c>
      <c r="N24" s="60">
        <v>812</v>
      </c>
      <c r="O24" s="60">
        <v>587</v>
      </c>
    </row>
    <row r="25" spans="1:15" x14ac:dyDescent="0.2">
      <c r="A25" s="36" t="s">
        <v>199</v>
      </c>
      <c r="B25" s="36" t="s">
        <v>200</v>
      </c>
      <c r="C25" s="36">
        <v>4</v>
      </c>
      <c r="D25" s="36" t="s">
        <v>201</v>
      </c>
      <c r="E25" s="36" t="s">
        <v>148</v>
      </c>
      <c r="F25" s="36">
        <v>3291</v>
      </c>
      <c r="G25" s="36" t="s">
        <v>169</v>
      </c>
      <c r="H25" s="60">
        <v>44758.26</v>
      </c>
      <c r="I25" s="60">
        <v>21333.739999999998</v>
      </c>
      <c r="J25" s="60">
        <v>66092</v>
      </c>
      <c r="K25" s="60">
        <v>21692</v>
      </c>
      <c r="L25" s="60">
        <v>21692</v>
      </c>
      <c r="M25" s="60">
        <v>21692</v>
      </c>
      <c r="N25" s="60">
        <v>21692</v>
      </c>
      <c r="O25" s="60">
        <v>44400</v>
      </c>
    </row>
    <row r="26" spans="1:15" x14ac:dyDescent="0.2">
      <c r="A26" s="36" t="s">
        <v>199</v>
      </c>
      <c r="B26" s="36" t="s">
        <v>200</v>
      </c>
      <c r="C26" s="36">
        <v>4</v>
      </c>
      <c r="D26" s="36" t="s">
        <v>201</v>
      </c>
      <c r="E26" s="36" t="s">
        <v>148</v>
      </c>
      <c r="F26" s="36">
        <v>3311</v>
      </c>
      <c r="G26" s="36" t="s">
        <v>170</v>
      </c>
      <c r="H26" s="60">
        <v>13393.8</v>
      </c>
      <c r="I26" s="60">
        <v>104000</v>
      </c>
      <c r="J26" s="60">
        <v>117393.8</v>
      </c>
      <c r="K26" s="60">
        <v>0</v>
      </c>
      <c r="L26" s="60">
        <v>0</v>
      </c>
      <c r="M26" s="60">
        <v>0</v>
      </c>
      <c r="N26" s="60">
        <v>0</v>
      </c>
      <c r="O26" s="60">
        <v>117393.8</v>
      </c>
    </row>
    <row r="27" spans="1:15" x14ac:dyDescent="0.2">
      <c r="A27" s="36" t="s">
        <v>199</v>
      </c>
      <c r="B27" s="36" t="s">
        <v>200</v>
      </c>
      <c r="C27" s="36">
        <v>4</v>
      </c>
      <c r="D27" s="36" t="s">
        <v>201</v>
      </c>
      <c r="E27" s="36" t="s">
        <v>148</v>
      </c>
      <c r="F27" s="36">
        <v>3331</v>
      </c>
      <c r="G27" s="36" t="s">
        <v>210</v>
      </c>
      <c r="H27" s="60">
        <v>229608</v>
      </c>
      <c r="I27" s="60">
        <v>-229608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</row>
    <row r="28" spans="1:15" x14ac:dyDescent="0.2">
      <c r="A28" s="36" t="s">
        <v>199</v>
      </c>
      <c r="B28" s="36" t="s">
        <v>200</v>
      </c>
      <c r="C28" s="36">
        <v>4</v>
      </c>
      <c r="D28" s="36" t="s">
        <v>201</v>
      </c>
      <c r="E28" s="36" t="s">
        <v>148</v>
      </c>
      <c r="F28" s="36">
        <v>3341</v>
      </c>
      <c r="G28" s="36" t="s">
        <v>171</v>
      </c>
      <c r="H28" s="60">
        <v>95670</v>
      </c>
      <c r="I28" s="60">
        <v>0</v>
      </c>
      <c r="J28" s="60">
        <v>95670</v>
      </c>
      <c r="K28" s="60">
        <v>55176.24</v>
      </c>
      <c r="L28" s="60">
        <v>55176.24</v>
      </c>
      <c r="M28" s="60">
        <v>55176.24</v>
      </c>
      <c r="N28" s="60">
        <v>55176.24</v>
      </c>
      <c r="O28" s="60">
        <v>40493.760000000002</v>
      </c>
    </row>
    <row r="29" spans="1:15" x14ac:dyDescent="0.2">
      <c r="A29" s="36" t="s">
        <v>199</v>
      </c>
      <c r="B29" s="36" t="s">
        <v>200</v>
      </c>
      <c r="C29" s="36">
        <v>4</v>
      </c>
      <c r="D29" s="36" t="s">
        <v>201</v>
      </c>
      <c r="E29" s="36" t="s">
        <v>148</v>
      </c>
      <c r="F29" s="36">
        <v>3361</v>
      </c>
      <c r="G29" s="36" t="s">
        <v>172</v>
      </c>
      <c r="H29" s="60">
        <v>250334.56</v>
      </c>
      <c r="I29" s="60">
        <v>7503</v>
      </c>
      <c r="J29" s="60">
        <v>257837.56</v>
      </c>
      <c r="K29" s="60">
        <v>219195.86</v>
      </c>
      <c r="L29" s="60">
        <v>219195.86</v>
      </c>
      <c r="M29" s="60">
        <v>205565.86</v>
      </c>
      <c r="N29" s="60">
        <v>205565.86</v>
      </c>
      <c r="O29" s="60">
        <v>38641.700000000012</v>
      </c>
    </row>
    <row r="30" spans="1:15" x14ac:dyDescent="0.2">
      <c r="A30" s="36" t="s">
        <v>199</v>
      </c>
      <c r="B30" s="36" t="s">
        <v>200</v>
      </c>
      <c r="C30" s="36">
        <v>4</v>
      </c>
      <c r="D30" s="36" t="s">
        <v>201</v>
      </c>
      <c r="E30" s="36" t="s">
        <v>148</v>
      </c>
      <c r="F30" s="36">
        <v>3363</v>
      </c>
      <c r="G30" s="36" t="s">
        <v>173</v>
      </c>
      <c r="H30" s="60">
        <v>57402</v>
      </c>
      <c r="I30" s="60">
        <v>0</v>
      </c>
      <c r="J30" s="60">
        <v>57402</v>
      </c>
      <c r="K30" s="60">
        <v>54647.86</v>
      </c>
      <c r="L30" s="60">
        <v>54647.86</v>
      </c>
      <c r="M30" s="60">
        <v>49594.1</v>
      </c>
      <c r="N30" s="60">
        <v>49594.1</v>
      </c>
      <c r="O30" s="60">
        <v>2754.1399999999994</v>
      </c>
    </row>
    <row r="31" spans="1:15" x14ac:dyDescent="0.2">
      <c r="A31" s="36" t="s">
        <v>199</v>
      </c>
      <c r="B31" s="36" t="s">
        <v>200</v>
      </c>
      <c r="C31" s="36">
        <v>4</v>
      </c>
      <c r="D31" s="36" t="s">
        <v>201</v>
      </c>
      <c r="E31" s="36" t="s">
        <v>148</v>
      </c>
      <c r="F31" s="36">
        <v>3411</v>
      </c>
      <c r="G31" s="36" t="s">
        <v>174</v>
      </c>
      <c r="H31" s="60">
        <v>92040.92</v>
      </c>
      <c r="I31" s="60">
        <v>17133.759999999995</v>
      </c>
      <c r="J31" s="60">
        <v>109174.68</v>
      </c>
      <c r="K31" s="60">
        <v>106870.39</v>
      </c>
      <c r="L31" s="60">
        <v>106870.39</v>
      </c>
      <c r="M31" s="60">
        <v>106870.39</v>
      </c>
      <c r="N31" s="60">
        <v>106870.39</v>
      </c>
      <c r="O31" s="60">
        <v>2304.2899999999936</v>
      </c>
    </row>
    <row r="32" spans="1:15" x14ac:dyDescent="0.2">
      <c r="A32" s="36" t="s">
        <v>199</v>
      </c>
      <c r="B32" s="36" t="s">
        <v>200</v>
      </c>
      <c r="C32" s="36">
        <v>4</v>
      </c>
      <c r="D32" s="36" t="s">
        <v>201</v>
      </c>
      <c r="E32" s="36" t="s">
        <v>148</v>
      </c>
      <c r="F32" s="36">
        <v>3451</v>
      </c>
      <c r="G32" s="36" t="s">
        <v>175</v>
      </c>
      <c r="H32" s="60">
        <v>59374.080000000002</v>
      </c>
      <c r="I32" s="60">
        <v>0</v>
      </c>
      <c r="J32" s="60">
        <v>59374.080000000002</v>
      </c>
      <c r="K32" s="60">
        <v>58561.51</v>
      </c>
      <c r="L32" s="60">
        <v>58561.51</v>
      </c>
      <c r="M32" s="60">
        <v>58561.51</v>
      </c>
      <c r="N32" s="60">
        <v>58561.51</v>
      </c>
      <c r="O32" s="60">
        <v>812.56999999999971</v>
      </c>
    </row>
    <row r="33" spans="1:15" x14ac:dyDescent="0.2">
      <c r="A33" s="36" t="s">
        <v>199</v>
      </c>
      <c r="B33" s="36" t="s">
        <v>200</v>
      </c>
      <c r="C33" s="36">
        <v>4</v>
      </c>
      <c r="D33" s="36" t="s">
        <v>201</v>
      </c>
      <c r="E33" s="36" t="s">
        <v>148</v>
      </c>
      <c r="F33" s="36">
        <v>3511</v>
      </c>
      <c r="G33" s="36" t="s">
        <v>211</v>
      </c>
      <c r="H33" s="60">
        <v>12756</v>
      </c>
      <c r="I33" s="60">
        <v>0</v>
      </c>
      <c r="J33" s="60">
        <v>12756</v>
      </c>
      <c r="K33" s="60">
        <v>1350</v>
      </c>
      <c r="L33" s="60">
        <v>1350</v>
      </c>
      <c r="M33" s="60">
        <v>0</v>
      </c>
      <c r="N33" s="60">
        <v>0</v>
      </c>
      <c r="O33" s="60">
        <v>11406</v>
      </c>
    </row>
    <row r="34" spans="1:15" x14ac:dyDescent="0.2">
      <c r="A34" s="36" t="s">
        <v>199</v>
      </c>
      <c r="B34" s="36" t="s">
        <v>200</v>
      </c>
      <c r="C34" s="36">
        <v>4</v>
      </c>
      <c r="D34" s="36" t="s">
        <v>201</v>
      </c>
      <c r="E34" s="36" t="s">
        <v>148</v>
      </c>
      <c r="F34" s="36">
        <v>3512</v>
      </c>
      <c r="G34" s="36" t="s">
        <v>176</v>
      </c>
      <c r="H34" s="60">
        <v>15945</v>
      </c>
      <c r="I34" s="60">
        <v>52000</v>
      </c>
      <c r="J34" s="60">
        <v>67945</v>
      </c>
      <c r="K34" s="60">
        <v>812</v>
      </c>
      <c r="L34" s="60">
        <v>812</v>
      </c>
      <c r="M34" s="60">
        <v>812</v>
      </c>
      <c r="N34" s="60">
        <v>812</v>
      </c>
      <c r="O34" s="60">
        <v>67133</v>
      </c>
    </row>
    <row r="35" spans="1:15" x14ac:dyDescent="0.2">
      <c r="A35" s="36" t="s">
        <v>199</v>
      </c>
      <c r="B35" s="36" t="s">
        <v>200</v>
      </c>
      <c r="C35" s="36">
        <v>4</v>
      </c>
      <c r="D35" s="36" t="s">
        <v>201</v>
      </c>
      <c r="E35" s="36" t="s">
        <v>148</v>
      </c>
      <c r="F35" s="36">
        <v>3521</v>
      </c>
      <c r="G35" s="36" t="s">
        <v>177</v>
      </c>
      <c r="H35" s="60">
        <v>8865.42</v>
      </c>
      <c r="I35" s="60">
        <v>18454.620000000003</v>
      </c>
      <c r="J35" s="60">
        <v>27320.04</v>
      </c>
      <c r="K35" s="60">
        <v>14446</v>
      </c>
      <c r="L35" s="60">
        <v>14446</v>
      </c>
      <c r="M35" s="60">
        <v>14446</v>
      </c>
      <c r="N35" s="60">
        <v>14446</v>
      </c>
      <c r="O35" s="60">
        <v>12874.04</v>
      </c>
    </row>
    <row r="36" spans="1:15" x14ac:dyDescent="0.2">
      <c r="A36" s="36" t="s">
        <v>199</v>
      </c>
      <c r="B36" s="36" t="s">
        <v>200</v>
      </c>
      <c r="C36" s="36">
        <v>4</v>
      </c>
      <c r="D36" s="36" t="s">
        <v>201</v>
      </c>
      <c r="E36" s="36" t="s">
        <v>148</v>
      </c>
      <c r="F36" s="36">
        <v>3531</v>
      </c>
      <c r="G36" s="36" t="s">
        <v>178</v>
      </c>
      <c r="H36" s="60">
        <v>19134</v>
      </c>
      <c r="I36" s="60">
        <v>0</v>
      </c>
      <c r="J36" s="60">
        <v>19134</v>
      </c>
      <c r="K36" s="60">
        <v>1020.8</v>
      </c>
      <c r="L36" s="60">
        <v>1020.8</v>
      </c>
      <c r="M36" s="60">
        <v>1020.8</v>
      </c>
      <c r="N36" s="60">
        <v>1020.8</v>
      </c>
      <c r="O36" s="60">
        <v>18113.2</v>
      </c>
    </row>
    <row r="37" spans="1:15" x14ac:dyDescent="0.2">
      <c r="A37" s="36" t="s">
        <v>199</v>
      </c>
      <c r="B37" s="36" t="s">
        <v>200</v>
      </c>
      <c r="C37" s="36">
        <v>4</v>
      </c>
      <c r="D37" s="36" t="s">
        <v>201</v>
      </c>
      <c r="E37" s="36" t="s">
        <v>148</v>
      </c>
      <c r="F37" s="36">
        <v>3551</v>
      </c>
      <c r="G37" s="36" t="s">
        <v>179</v>
      </c>
      <c r="H37" s="60">
        <v>32216.560000000001</v>
      </c>
      <c r="I37" s="60">
        <v>39000</v>
      </c>
      <c r="J37" s="60">
        <v>71216.56</v>
      </c>
      <c r="K37" s="60">
        <v>44116.51</v>
      </c>
      <c r="L37" s="60">
        <v>44116.51</v>
      </c>
      <c r="M37" s="60">
        <v>36582.39</v>
      </c>
      <c r="N37" s="60">
        <v>36582.39</v>
      </c>
      <c r="O37" s="60">
        <v>27100.049999999996</v>
      </c>
    </row>
    <row r="38" spans="1:15" x14ac:dyDescent="0.2">
      <c r="A38" s="36" t="s">
        <v>199</v>
      </c>
      <c r="B38" s="36" t="s">
        <v>200</v>
      </c>
      <c r="C38" s="36">
        <v>4</v>
      </c>
      <c r="D38" s="36" t="s">
        <v>201</v>
      </c>
      <c r="E38" s="36" t="s">
        <v>148</v>
      </c>
      <c r="F38" s="36">
        <v>3581</v>
      </c>
      <c r="G38" s="36" t="s">
        <v>180</v>
      </c>
      <c r="H38" s="60">
        <v>52197.599999999999</v>
      </c>
      <c r="I38" s="60">
        <v>17736.71</v>
      </c>
      <c r="J38" s="60">
        <v>69934.31</v>
      </c>
      <c r="K38" s="60">
        <v>69167.89</v>
      </c>
      <c r="L38" s="60">
        <v>69167.89</v>
      </c>
      <c r="M38" s="60">
        <v>63403.9</v>
      </c>
      <c r="N38" s="60">
        <v>63403.9</v>
      </c>
      <c r="O38" s="60">
        <v>766.41999999999825</v>
      </c>
    </row>
    <row r="39" spans="1:15" x14ac:dyDescent="0.2">
      <c r="A39" s="36" t="s">
        <v>199</v>
      </c>
      <c r="B39" s="36" t="s">
        <v>200</v>
      </c>
      <c r="C39" s="36">
        <v>4</v>
      </c>
      <c r="D39" s="36" t="s">
        <v>201</v>
      </c>
      <c r="E39" s="36" t="s">
        <v>148</v>
      </c>
      <c r="F39" s="36">
        <v>3591</v>
      </c>
      <c r="G39" s="36" t="s">
        <v>181</v>
      </c>
      <c r="H39" s="60">
        <v>3189</v>
      </c>
      <c r="I39" s="60">
        <v>0</v>
      </c>
      <c r="J39" s="60">
        <v>3189</v>
      </c>
      <c r="K39" s="60">
        <v>0</v>
      </c>
      <c r="L39" s="60">
        <v>0</v>
      </c>
      <c r="M39" s="60">
        <v>0</v>
      </c>
      <c r="N39" s="60">
        <v>0</v>
      </c>
      <c r="O39" s="60">
        <v>3189</v>
      </c>
    </row>
    <row r="40" spans="1:15" x14ac:dyDescent="0.2">
      <c r="A40" s="36" t="s">
        <v>199</v>
      </c>
      <c r="B40" s="36" t="s">
        <v>200</v>
      </c>
      <c r="C40" s="36">
        <v>4</v>
      </c>
      <c r="D40" s="36" t="s">
        <v>201</v>
      </c>
      <c r="E40" s="36" t="s">
        <v>148</v>
      </c>
      <c r="F40" s="36">
        <v>3611</v>
      </c>
      <c r="G40" s="36" t="s">
        <v>182</v>
      </c>
      <c r="H40" s="60">
        <v>0</v>
      </c>
      <c r="I40" s="60">
        <v>4750</v>
      </c>
      <c r="J40" s="60">
        <v>4750</v>
      </c>
      <c r="K40" s="60">
        <v>0</v>
      </c>
      <c r="L40" s="60">
        <v>0</v>
      </c>
      <c r="M40" s="60">
        <v>0</v>
      </c>
      <c r="N40" s="60">
        <v>0</v>
      </c>
      <c r="O40" s="60">
        <v>4750</v>
      </c>
    </row>
    <row r="41" spans="1:15" x14ac:dyDescent="0.2">
      <c r="A41" s="36" t="s">
        <v>199</v>
      </c>
      <c r="B41" s="36" t="s">
        <v>200</v>
      </c>
      <c r="C41" s="36">
        <v>4</v>
      </c>
      <c r="D41" s="36" t="s">
        <v>201</v>
      </c>
      <c r="E41" s="36" t="s">
        <v>148</v>
      </c>
      <c r="F41" s="36">
        <v>3612</v>
      </c>
      <c r="G41" s="36" t="s">
        <v>183</v>
      </c>
      <c r="H41" s="60">
        <v>60765</v>
      </c>
      <c r="I41" s="60">
        <v>137535</v>
      </c>
      <c r="J41" s="60">
        <v>198300</v>
      </c>
      <c r="K41" s="60">
        <v>152678.04999999999</v>
      </c>
      <c r="L41" s="60">
        <v>152678.04999999999</v>
      </c>
      <c r="M41" s="60">
        <v>142135.97</v>
      </c>
      <c r="N41" s="60">
        <v>142135.97</v>
      </c>
      <c r="O41" s="60">
        <v>45621.950000000012</v>
      </c>
    </row>
    <row r="42" spans="1:15" x14ac:dyDescent="0.2">
      <c r="A42" s="36" t="s">
        <v>199</v>
      </c>
      <c r="B42" s="36" t="s">
        <v>200</v>
      </c>
      <c r="C42" s="36">
        <v>4</v>
      </c>
      <c r="D42" s="36" t="s">
        <v>201</v>
      </c>
      <c r="E42" s="36" t="s">
        <v>148</v>
      </c>
      <c r="F42" s="36">
        <v>3721</v>
      </c>
      <c r="G42" s="36" t="s">
        <v>184</v>
      </c>
      <c r="H42" s="60">
        <v>18368.64</v>
      </c>
      <c r="I42" s="60">
        <v>0</v>
      </c>
      <c r="J42" s="60">
        <v>18368.64</v>
      </c>
      <c r="K42" s="60">
        <v>4500.5</v>
      </c>
      <c r="L42" s="60">
        <v>4500.5</v>
      </c>
      <c r="M42" s="60">
        <v>4500.5</v>
      </c>
      <c r="N42" s="60">
        <v>4500.5</v>
      </c>
      <c r="O42" s="60">
        <v>13868.14</v>
      </c>
    </row>
    <row r="43" spans="1:15" x14ac:dyDescent="0.2">
      <c r="A43" s="36" t="s">
        <v>199</v>
      </c>
      <c r="B43" s="36" t="s">
        <v>200</v>
      </c>
      <c r="C43" s="36">
        <v>4</v>
      </c>
      <c r="D43" s="36" t="s">
        <v>201</v>
      </c>
      <c r="E43" s="36" t="s">
        <v>148</v>
      </c>
      <c r="F43" s="36">
        <v>3751</v>
      </c>
      <c r="G43" s="36" t="s">
        <v>185</v>
      </c>
      <c r="H43" s="60">
        <v>1560</v>
      </c>
      <c r="I43" s="60">
        <v>30000</v>
      </c>
      <c r="J43" s="60">
        <v>31560</v>
      </c>
      <c r="K43" s="60">
        <v>1020</v>
      </c>
      <c r="L43" s="60">
        <v>1020</v>
      </c>
      <c r="M43" s="60">
        <v>1020</v>
      </c>
      <c r="N43" s="60">
        <v>1020</v>
      </c>
      <c r="O43" s="60">
        <v>30540</v>
      </c>
    </row>
    <row r="44" spans="1:15" x14ac:dyDescent="0.2">
      <c r="A44" s="36" t="s">
        <v>199</v>
      </c>
      <c r="B44" s="36" t="s">
        <v>200</v>
      </c>
      <c r="C44" s="36">
        <v>4</v>
      </c>
      <c r="D44" s="36" t="s">
        <v>201</v>
      </c>
      <c r="E44" s="36" t="s">
        <v>148</v>
      </c>
      <c r="F44" s="36">
        <v>3791</v>
      </c>
      <c r="G44" s="36" t="s">
        <v>186</v>
      </c>
      <c r="H44" s="60">
        <v>6888.24</v>
      </c>
      <c r="I44" s="60">
        <v>2800</v>
      </c>
      <c r="J44" s="60">
        <v>9688.24</v>
      </c>
      <c r="K44" s="60">
        <v>9135</v>
      </c>
      <c r="L44" s="60">
        <v>9135</v>
      </c>
      <c r="M44" s="60">
        <v>8668</v>
      </c>
      <c r="N44" s="60">
        <v>8668</v>
      </c>
      <c r="O44" s="60">
        <v>553.23999999999978</v>
      </c>
    </row>
    <row r="45" spans="1:15" x14ac:dyDescent="0.2">
      <c r="A45" s="36" t="s">
        <v>199</v>
      </c>
      <c r="B45" s="36" t="s">
        <v>200</v>
      </c>
      <c r="C45" s="36">
        <v>4</v>
      </c>
      <c r="D45" s="36" t="s">
        <v>201</v>
      </c>
      <c r="E45" s="36" t="s">
        <v>148</v>
      </c>
      <c r="F45" s="36">
        <v>3812</v>
      </c>
      <c r="G45" s="36" t="s">
        <v>187</v>
      </c>
      <c r="H45" s="60">
        <v>10842.6</v>
      </c>
      <c r="I45" s="60">
        <v>0</v>
      </c>
      <c r="J45" s="60">
        <v>10842.6</v>
      </c>
      <c r="K45" s="60">
        <v>4065.59</v>
      </c>
      <c r="L45" s="60">
        <v>4065.59</v>
      </c>
      <c r="M45" s="60">
        <v>4065.59</v>
      </c>
      <c r="N45" s="60">
        <v>4065.59</v>
      </c>
      <c r="O45" s="60">
        <v>6777.01</v>
      </c>
    </row>
    <row r="46" spans="1:15" x14ac:dyDescent="0.2">
      <c r="A46" s="36" t="s">
        <v>199</v>
      </c>
      <c r="B46" s="36" t="s">
        <v>200</v>
      </c>
      <c r="C46" s="36">
        <v>4</v>
      </c>
      <c r="D46" s="36" t="s">
        <v>201</v>
      </c>
      <c r="E46" s="36" t="s">
        <v>148</v>
      </c>
      <c r="F46" s="36">
        <v>3821</v>
      </c>
      <c r="G46" s="36" t="s">
        <v>188</v>
      </c>
      <c r="H46" s="60">
        <v>6300</v>
      </c>
      <c r="I46" s="60">
        <v>0</v>
      </c>
      <c r="J46" s="60">
        <v>6300</v>
      </c>
      <c r="K46" s="60">
        <v>550</v>
      </c>
      <c r="L46" s="60">
        <v>550</v>
      </c>
      <c r="M46" s="60">
        <v>550</v>
      </c>
      <c r="N46" s="60">
        <v>550</v>
      </c>
      <c r="O46" s="60">
        <v>5750</v>
      </c>
    </row>
    <row r="47" spans="1:15" x14ac:dyDescent="0.2">
      <c r="A47" s="36" t="s">
        <v>199</v>
      </c>
      <c r="B47" s="36" t="s">
        <v>200</v>
      </c>
      <c r="C47" s="36">
        <v>4</v>
      </c>
      <c r="D47" s="36" t="s">
        <v>201</v>
      </c>
      <c r="E47" s="36" t="s">
        <v>148</v>
      </c>
      <c r="F47" s="36">
        <v>3851</v>
      </c>
      <c r="G47" s="36" t="s">
        <v>189</v>
      </c>
      <c r="H47" s="60">
        <v>2600</v>
      </c>
      <c r="I47" s="60">
        <v>0</v>
      </c>
      <c r="J47" s="60">
        <v>2600</v>
      </c>
      <c r="K47" s="60">
        <v>915.5</v>
      </c>
      <c r="L47" s="60">
        <v>915.5</v>
      </c>
      <c r="M47" s="60">
        <v>915.5</v>
      </c>
      <c r="N47" s="60">
        <v>915.5</v>
      </c>
      <c r="O47" s="60">
        <v>1684.5</v>
      </c>
    </row>
    <row r="48" spans="1:15" x14ac:dyDescent="0.2">
      <c r="A48" s="36" t="s">
        <v>199</v>
      </c>
      <c r="B48" s="36" t="s">
        <v>200</v>
      </c>
      <c r="C48" s="36">
        <v>4</v>
      </c>
      <c r="D48" s="36" t="s">
        <v>201</v>
      </c>
      <c r="E48" s="36" t="s">
        <v>148</v>
      </c>
      <c r="F48" s="36">
        <v>3852</v>
      </c>
      <c r="G48" s="36" t="s">
        <v>190</v>
      </c>
      <c r="H48" s="60">
        <v>7653.6</v>
      </c>
      <c r="I48" s="60">
        <v>1400</v>
      </c>
      <c r="J48" s="60">
        <v>9053.6</v>
      </c>
      <c r="K48" s="60">
        <v>8819.5300000000007</v>
      </c>
      <c r="L48" s="60">
        <v>8819.5300000000007</v>
      </c>
      <c r="M48" s="60">
        <v>4204.58</v>
      </c>
      <c r="N48" s="60">
        <v>4204.58</v>
      </c>
      <c r="O48" s="60">
        <v>234.06999999999971</v>
      </c>
    </row>
    <row r="49" spans="1:15" x14ac:dyDescent="0.2">
      <c r="A49" s="36" t="s">
        <v>199</v>
      </c>
      <c r="B49" s="36" t="s">
        <v>200</v>
      </c>
      <c r="C49" s="36">
        <v>4</v>
      </c>
      <c r="D49" s="36" t="s">
        <v>201</v>
      </c>
      <c r="E49" s="36" t="s">
        <v>148</v>
      </c>
      <c r="F49" s="36">
        <v>3921</v>
      </c>
      <c r="G49" s="36" t="s">
        <v>191</v>
      </c>
      <c r="H49" s="60">
        <v>23912.47</v>
      </c>
      <c r="I49" s="60">
        <v>-2500</v>
      </c>
      <c r="J49" s="60">
        <v>21412.47</v>
      </c>
      <c r="K49" s="60">
        <v>5709.12</v>
      </c>
      <c r="L49" s="60">
        <v>5709.12</v>
      </c>
      <c r="M49" s="60">
        <v>5709.12</v>
      </c>
      <c r="N49" s="60">
        <v>5709.12</v>
      </c>
      <c r="O49" s="60">
        <v>15703.350000000002</v>
      </c>
    </row>
    <row r="50" spans="1:15" x14ac:dyDescent="0.2">
      <c r="A50" s="36" t="s">
        <v>199</v>
      </c>
      <c r="B50" s="36" t="s">
        <v>200</v>
      </c>
      <c r="C50" s="36">
        <v>4</v>
      </c>
      <c r="D50" s="36" t="s">
        <v>201</v>
      </c>
      <c r="E50" s="36" t="s">
        <v>192</v>
      </c>
      <c r="F50" s="36">
        <v>4241</v>
      </c>
      <c r="G50" s="36" t="s">
        <v>193</v>
      </c>
      <c r="H50" s="60">
        <v>7007571.5499999998</v>
      </c>
      <c r="I50" s="60">
        <v>880019</v>
      </c>
      <c r="J50" s="60">
        <v>7887590.5499999998</v>
      </c>
      <c r="K50" s="60">
        <v>7735500.5300000003</v>
      </c>
      <c r="L50" s="60">
        <v>7735500.5300000003</v>
      </c>
      <c r="M50" s="60">
        <v>7735500.5300000003</v>
      </c>
      <c r="N50" s="60">
        <v>7735500.5300000003</v>
      </c>
      <c r="O50" s="60">
        <v>152090.01999999955</v>
      </c>
    </row>
    <row r="51" spans="1:15" x14ac:dyDescent="0.2">
      <c r="A51" s="36" t="s">
        <v>199</v>
      </c>
      <c r="B51" s="36" t="s">
        <v>200</v>
      </c>
      <c r="C51" s="36">
        <v>4</v>
      </c>
      <c r="D51" s="36" t="s">
        <v>201</v>
      </c>
      <c r="E51" s="36" t="s">
        <v>192</v>
      </c>
      <c r="F51" s="36">
        <v>5111</v>
      </c>
      <c r="G51" s="36" t="s">
        <v>196</v>
      </c>
      <c r="H51" s="60">
        <v>13000</v>
      </c>
      <c r="I51" s="60">
        <v>51934</v>
      </c>
      <c r="J51" s="60">
        <v>64934</v>
      </c>
      <c r="K51" s="60">
        <v>0</v>
      </c>
      <c r="L51" s="60">
        <v>0</v>
      </c>
      <c r="M51" s="60">
        <v>0</v>
      </c>
      <c r="N51" s="60">
        <v>0</v>
      </c>
      <c r="O51" s="60">
        <v>64934</v>
      </c>
    </row>
    <row r="52" spans="1:15" x14ac:dyDescent="0.2">
      <c r="A52" s="36" t="s">
        <v>199</v>
      </c>
      <c r="B52" s="36" t="s">
        <v>200</v>
      </c>
      <c r="C52" s="36">
        <v>4</v>
      </c>
      <c r="D52" s="36" t="s">
        <v>201</v>
      </c>
      <c r="E52" s="36" t="s">
        <v>195</v>
      </c>
      <c r="F52" s="36">
        <v>5151</v>
      </c>
      <c r="G52" s="36" t="s">
        <v>197</v>
      </c>
      <c r="H52" s="60">
        <v>50000</v>
      </c>
      <c r="I52" s="60">
        <v>638500</v>
      </c>
      <c r="J52" s="60">
        <v>688500</v>
      </c>
      <c r="K52" s="60">
        <v>132712.03</v>
      </c>
      <c r="L52" s="60">
        <v>132712.03</v>
      </c>
      <c r="M52" s="60">
        <v>132712.03</v>
      </c>
      <c r="N52" s="60">
        <v>132712.03</v>
      </c>
      <c r="O52" s="60">
        <v>555787.97</v>
      </c>
    </row>
    <row r="53" spans="1:15" x14ac:dyDescent="0.2">
      <c r="A53" s="36" t="s">
        <v>199</v>
      </c>
      <c r="B53" s="36" t="s">
        <v>200</v>
      </c>
      <c r="C53" s="36">
        <v>4</v>
      </c>
      <c r="D53" s="36" t="s">
        <v>201</v>
      </c>
      <c r="E53" s="36" t="s">
        <v>195</v>
      </c>
      <c r="F53" s="36">
        <v>5651</v>
      </c>
      <c r="G53" s="36" t="s">
        <v>198</v>
      </c>
      <c r="H53" s="60">
        <v>160264</v>
      </c>
      <c r="I53" s="60">
        <v>-142264</v>
      </c>
      <c r="J53" s="60">
        <v>18000</v>
      </c>
      <c r="K53" s="60">
        <v>2679.6</v>
      </c>
      <c r="L53" s="60">
        <v>2679.6</v>
      </c>
      <c r="M53" s="60">
        <v>2679.6</v>
      </c>
      <c r="N53" s="60">
        <v>2679.6</v>
      </c>
      <c r="O53" s="60">
        <v>15320.4</v>
      </c>
    </row>
    <row r="54" spans="1:15" x14ac:dyDescent="0.2">
      <c r="A54" s="36" t="s">
        <v>199</v>
      </c>
      <c r="B54" s="36" t="s">
        <v>200</v>
      </c>
      <c r="C54" s="36">
        <v>4</v>
      </c>
      <c r="D54" s="36" t="s">
        <v>201</v>
      </c>
      <c r="E54" s="36" t="s">
        <v>195</v>
      </c>
      <c r="F54" s="36">
        <v>5691</v>
      </c>
      <c r="G54" s="36" t="s">
        <v>212</v>
      </c>
      <c r="H54" s="60">
        <v>0</v>
      </c>
      <c r="I54" s="60">
        <v>247000</v>
      </c>
      <c r="J54" s="60">
        <v>247000</v>
      </c>
      <c r="K54" s="60">
        <v>172465.99</v>
      </c>
      <c r="L54" s="60">
        <v>172465.99</v>
      </c>
      <c r="M54" s="60">
        <v>168909.99</v>
      </c>
      <c r="N54" s="60">
        <v>168909.99</v>
      </c>
      <c r="O54" s="60">
        <v>74534.010000000009</v>
      </c>
    </row>
    <row r="55" spans="1:15" x14ac:dyDescent="0.2">
      <c r="A55" s="36" t="s">
        <v>199</v>
      </c>
      <c r="B55" s="36" t="s">
        <v>202</v>
      </c>
      <c r="C55" s="36">
        <v>4</v>
      </c>
      <c r="D55" s="36" t="s">
        <v>201</v>
      </c>
      <c r="E55" s="36" t="s">
        <v>195</v>
      </c>
      <c r="F55" s="36">
        <v>5911</v>
      </c>
      <c r="G55" s="36" t="s">
        <v>213</v>
      </c>
      <c r="H55" s="60">
        <v>0</v>
      </c>
      <c r="I55" s="60">
        <v>10000</v>
      </c>
      <c r="J55" s="60">
        <v>10000</v>
      </c>
      <c r="K55" s="60">
        <v>6403.2</v>
      </c>
      <c r="L55" s="60">
        <v>6403.2</v>
      </c>
      <c r="M55" s="60">
        <v>6403.2</v>
      </c>
      <c r="N55" s="60">
        <v>6403.2</v>
      </c>
      <c r="O55" s="60">
        <v>3596.8</v>
      </c>
    </row>
    <row r="56" spans="1:15" x14ac:dyDescent="0.2">
      <c r="A56" s="36" t="s">
        <v>199</v>
      </c>
      <c r="B56" s="36" t="s">
        <v>202</v>
      </c>
      <c r="C56" s="36">
        <v>4</v>
      </c>
      <c r="D56" s="36" t="s">
        <v>201</v>
      </c>
      <c r="E56" s="36" t="s">
        <v>195</v>
      </c>
      <c r="F56" s="36">
        <v>2111</v>
      </c>
      <c r="G56" s="36" t="s">
        <v>149</v>
      </c>
      <c r="H56" s="60">
        <v>27669.9</v>
      </c>
      <c r="I56" s="60">
        <v>-8000</v>
      </c>
      <c r="J56" s="60">
        <v>19669.900000000001</v>
      </c>
      <c r="K56" s="60">
        <v>6901.9</v>
      </c>
      <c r="L56" s="60">
        <v>6901.9</v>
      </c>
      <c r="M56" s="60">
        <v>3696.37</v>
      </c>
      <c r="N56" s="60">
        <v>3696.37</v>
      </c>
      <c r="O56" s="60">
        <v>12768.000000000002</v>
      </c>
    </row>
    <row r="57" spans="1:15" x14ac:dyDescent="0.2">
      <c r="A57" s="36" t="s">
        <v>199</v>
      </c>
      <c r="B57" s="36" t="s">
        <v>202</v>
      </c>
      <c r="C57" s="36">
        <v>4</v>
      </c>
      <c r="D57" s="36" t="s">
        <v>201</v>
      </c>
      <c r="E57" s="36" t="s">
        <v>195</v>
      </c>
      <c r="F57" s="36">
        <v>2141</v>
      </c>
      <c r="G57" s="36" t="s">
        <v>151</v>
      </c>
      <c r="H57" s="60">
        <v>21346.98</v>
      </c>
      <c r="I57" s="60">
        <v>-120</v>
      </c>
      <c r="J57" s="60">
        <v>21226.98</v>
      </c>
      <c r="K57" s="60">
        <v>19479.37</v>
      </c>
      <c r="L57" s="60">
        <v>19479.37</v>
      </c>
      <c r="M57" s="60">
        <v>11493.28</v>
      </c>
      <c r="N57" s="60">
        <v>11493.28</v>
      </c>
      <c r="O57" s="60">
        <v>1747.6100000000006</v>
      </c>
    </row>
    <row r="58" spans="1:15" x14ac:dyDescent="0.2">
      <c r="A58" s="36" t="s">
        <v>199</v>
      </c>
      <c r="B58" s="36" t="s">
        <v>202</v>
      </c>
      <c r="C58" s="36">
        <v>4</v>
      </c>
      <c r="D58" s="36" t="s">
        <v>201</v>
      </c>
      <c r="E58" s="36" t="s">
        <v>195</v>
      </c>
      <c r="F58" s="36">
        <v>2151</v>
      </c>
      <c r="G58" s="36" t="s">
        <v>152</v>
      </c>
      <c r="H58" s="60">
        <v>25084.17</v>
      </c>
      <c r="I58" s="60">
        <v>0</v>
      </c>
      <c r="J58" s="60">
        <v>25084.17</v>
      </c>
      <c r="K58" s="60">
        <v>0</v>
      </c>
      <c r="L58" s="60">
        <v>0</v>
      </c>
      <c r="M58" s="60">
        <v>0</v>
      </c>
      <c r="N58" s="60">
        <v>0</v>
      </c>
      <c r="O58" s="60">
        <v>25084.17</v>
      </c>
    </row>
    <row r="59" spans="1:15" x14ac:dyDescent="0.2">
      <c r="A59" s="36" t="s">
        <v>199</v>
      </c>
      <c r="B59" s="36" t="s">
        <v>202</v>
      </c>
      <c r="C59" s="36">
        <v>4</v>
      </c>
      <c r="D59" s="36" t="s">
        <v>201</v>
      </c>
      <c r="E59" s="36" t="s">
        <v>195</v>
      </c>
      <c r="F59" s="36">
        <v>2161</v>
      </c>
      <c r="G59" s="36" t="s">
        <v>153</v>
      </c>
      <c r="H59" s="60">
        <v>11122.44</v>
      </c>
      <c r="I59" s="60">
        <v>-4800.0000000000009</v>
      </c>
      <c r="J59" s="60">
        <v>6322.44</v>
      </c>
      <c r="K59" s="60">
        <v>5390.61</v>
      </c>
      <c r="L59" s="60">
        <v>5390.61</v>
      </c>
      <c r="M59" s="60">
        <v>3334.56</v>
      </c>
      <c r="N59" s="60">
        <v>3334.56</v>
      </c>
      <c r="O59" s="60">
        <v>931.82999999999993</v>
      </c>
    </row>
    <row r="60" spans="1:15" x14ac:dyDescent="0.2">
      <c r="A60" s="36" t="s">
        <v>199</v>
      </c>
      <c r="B60" s="36" t="s">
        <v>202</v>
      </c>
      <c r="C60" s="36">
        <v>4</v>
      </c>
      <c r="D60" s="36" t="s">
        <v>201</v>
      </c>
      <c r="E60" s="36" t="s">
        <v>195</v>
      </c>
      <c r="F60" s="36">
        <v>2461</v>
      </c>
      <c r="G60" s="36" t="s">
        <v>155</v>
      </c>
      <c r="H60" s="60">
        <v>166.61</v>
      </c>
      <c r="I60" s="60">
        <v>0</v>
      </c>
      <c r="J60" s="60">
        <v>166.61</v>
      </c>
      <c r="K60" s="60">
        <v>18.57</v>
      </c>
      <c r="L60" s="60">
        <v>18.57</v>
      </c>
      <c r="M60" s="60">
        <v>18.57</v>
      </c>
      <c r="N60" s="60">
        <v>18.57</v>
      </c>
      <c r="O60" s="60">
        <v>148.04000000000002</v>
      </c>
    </row>
    <row r="61" spans="1:15" x14ac:dyDescent="0.2">
      <c r="A61" s="36" t="s">
        <v>199</v>
      </c>
      <c r="B61" s="36" t="s">
        <v>202</v>
      </c>
      <c r="C61" s="36">
        <v>4</v>
      </c>
      <c r="D61" s="36" t="s">
        <v>201</v>
      </c>
      <c r="E61" s="36" t="s">
        <v>148</v>
      </c>
      <c r="F61" s="36">
        <v>2481</v>
      </c>
      <c r="G61" s="36" t="s">
        <v>209</v>
      </c>
      <c r="H61" s="60">
        <v>0</v>
      </c>
      <c r="I61" s="60">
        <v>100.28</v>
      </c>
      <c r="J61" s="60">
        <v>100.28</v>
      </c>
      <c r="K61" s="60">
        <v>0</v>
      </c>
      <c r="L61" s="60">
        <v>0</v>
      </c>
      <c r="M61" s="60">
        <v>0</v>
      </c>
      <c r="N61" s="60">
        <v>0</v>
      </c>
      <c r="O61" s="60">
        <v>100.28</v>
      </c>
    </row>
    <row r="62" spans="1:15" x14ac:dyDescent="0.2">
      <c r="A62" s="36" t="s">
        <v>199</v>
      </c>
      <c r="B62" s="36" t="s">
        <v>202</v>
      </c>
      <c r="C62" s="36">
        <v>4</v>
      </c>
      <c r="D62" s="36" t="s">
        <v>201</v>
      </c>
      <c r="E62" s="36" t="s">
        <v>148</v>
      </c>
      <c r="F62" s="36">
        <v>2531</v>
      </c>
      <c r="G62" s="36" t="s">
        <v>156</v>
      </c>
      <c r="H62" s="60">
        <v>362.2</v>
      </c>
      <c r="I62" s="60">
        <v>-219.35</v>
      </c>
      <c r="J62" s="60">
        <v>142.85</v>
      </c>
      <c r="K62" s="60">
        <v>142.85</v>
      </c>
      <c r="L62" s="60">
        <v>142.85</v>
      </c>
      <c r="M62" s="60">
        <v>0</v>
      </c>
      <c r="N62" s="60">
        <v>0</v>
      </c>
      <c r="O62" s="60">
        <v>0</v>
      </c>
    </row>
    <row r="63" spans="1:15" x14ac:dyDescent="0.2">
      <c r="A63" s="36" t="s">
        <v>199</v>
      </c>
      <c r="B63" s="36" t="s">
        <v>202</v>
      </c>
      <c r="C63" s="36">
        <v>4</v>
      </c>
      <c r="D63" s="36" t="s">
        <v>201</v>
      </c>
      <c r="E63" s="36" t="s">
        <v>148</v>
      </c>
      <c r="F63" s="36">
        <v>2612</v>
      </c>
      <c r="G63" s="36" t="s">
        <v>157</v>
      </c>
      <c r="H63" s="60">
        <v>72000</v>
      </c>
      <c r="I63" s="60">
        <v>-10600</v>
      </c>
      <c r="J63" s="60">
        <v>61400</v>
      </c>
      <c r="K63" s="60">
        <v>60549.49</v>
      </c>
      <c r="L63" s="60">
        <v>60549.49</v>
      </c>
      <c r="M63" s="60">
        <v>48000</v>
      </c>
      <c r="N63" s="60">
        <v>48000</v>
      </c>
      <c r="O63" s="60">
        <v>850.51000000000204</v>
      </c>
    </row>
    <row r="64" spans="1:15" x14ac:dyDescent="0.2">
      <c r="A64" s="36" t="s">
        <v>199</v>
      </c>
      <c r="B64" s="36" t="s">
        <v>202</v>
      </c>
      <c r="C64" s="36">
        <v>4</v>
      </c>
      <c r="D64" s="36" t="s">
        <v>201</v>
      </c>
      <c r="E64" s="36" t="s">
        <v>148</v>
      </c>
      <c r="F64" s="36">
        <v>2712</v>
      </c>
      <c r="G64" s="36" t="s">
        <v>159</v>
      </c>
      <c r="H64" s="60">
        <v>11349.9</v>
      </c>
      <c r="I64" s="60">
        <v>-3700</v>
      </c>
      <c r="J64" s="60">
        <v>7649.9</v>
      </c>
      <c r="K64" s="60">
        <v>7581.18</v>
      </c>
      <c r="L64" s="60">
        <v>7581.18</v>
      </c>
      <c r="M64" s="60">
        <v>0</v>
      </c>
      <c r="N64" s="60">
        <v>0</v>
      </c>
      <c r="O64" s="60">
        <v>68.719999999999345</v>
      </c>
    </row>
    <row r="65" spans="1:15" x14ac:dyDescent="0.2">
      <c r="A65" s="36" t="s">
        <v>199</v>
      </c>
      <c r="B65" s="36" t="s">
        <v>202</v>
      </c>
      <c r="C65" s="36">
        <v>4</v>
      </c>
      <c r="D65" s="36" t="s">
        <v>201</v>
      </c>
      <c r="E65" s="36" t="s">
        <v>148</v>
      </c>
      <c r="F65" s="36">
        <v>2721</v>
      </c>
      <c r="G65" s="36" t="s">
        <v>160</v>
      </c>
      <c r="H65" s="60">
        <v>3803.1</v>
      </c>
      <c r="I65" s="60">
        <v>0</v>
      </c>
      <c r="J65" s="60">
        <v>3803.1</v>
      </c>
      <c r="K65" s="60">
        <v>0</v>
      </c>
      <c r="L65" s="60">
        <v>0</v>
      </c>
      <c r="M65" s="60">
        <v>0</v>
      </c>
      <c r="N65" s="60">
        <v>0</v>
      </c>
      <c r="O65" s="60">
        <v>3803.1</v>
      </c>
    </row>
    <row r="66" spans="1:15" x14ac:dyDescent="0.2">
      <c r="A66" s="36" t="s">
        <v>199</v>
      </c>
      <c r="B66" s="36" t="s">
        <v>202</v>
      </c>
      <c r="C66" s="36">
        <v>4</v>
      </c>
      <c r="D66" s="36" t="s">
        <v>201</v>
      </c>
      <c r="E66" s="36" t="s">
        <v>148</v>
      </c>
      <c r="F66" s="36">
        <v>2911</v>
      </c>
      <c r="G66" s="36" t="s">
        <v>161</v>
      </c>
      <c r="H66" s="60">
        <v>266.94</v>
      </c>
      <c r="I66" s="60">
        <v>-239.92</v>
      </c>
      <c r="J66" s="60">
        <v>27.02</v>
      </c>
      <c r="K66" s="60">
        <v>0</v>
      </c>
      <c r="L66" s="60">
        <v>0</v>
      </c>
      <c r="M66" s="60">
        <v>0</v>
      </c>
      <c r="N66" s="60">
        <v>0</v>
      </c>
      <c r="O66" s="60">
        <v>27.02</v>
      </c>
    </row>
    <row r="67" spans="1:15" x14ac:dyDescent="0.2">
      <c r="A67" s="36" t="s">
        <v>199</v>
      </c>
      <c r="B67" s="36" t="s">
        <v>202</v>
      </c>
      <c r="C67" s="36">
        <v>4</v>
      </c>
      <c r="D67" s="36" t="s">
        <v>201</v>
      </c>
      <c r="E67" s="36" t="s">
        <v>148</v>
      </c>
      <c r="F67" s="36">
        <v>2931</v>
      </c>
      <c r="G67" s="36" t="s">
        <v>162</v>
      </c>
      <c r="H67" s="60">
        <v>2028.32</v>
      </c>
      <c r="I67" s="60">
        <v>0</v>
      </c>
      <c r="J67" s="60">
        <v>2028.32</v>
      </c>
      <c r="K67" s="60">
        <v>0</v>
      </c>
      <c r="L67" s="60">
        <v>0</v>
      </c>
      <c r="M67" s="60">
        <v>0</v>
      </c>
      <c r="N67" s="60">
        <v>0</v>
      </c>
      <c r="O67" s="60">
        <v>2028.32</v>
      </c>
    </row>
    <row r="68" spans="1:15" x14ac:dyDescent="0.2">
      <c r="A68" s="36" t="s">
        <v>199</v>
      </c>
      <c r="B68" s="36" t="s">
        <v>202</v>
      </c>
      <c r="C68" s="36">
        <v>4</v>
      </c>
      <c r="D68" s="36" t="s">
        <v>201</v>
      </c>
      <c r="E68" s="36" t="s">
        <v>148</v>
      </c>
      <c r="F68" s="36">
        <v>2941</v>
      </c>
      <c r="G68" s="36" t="s">
        <v>163</v>
      </c>
      <c r="H68" s="60">
        <v>10823.98</v>
      </c>
      <c r="I68" s="60">
        <v>-8300</v>
      </c>
      <c r="J68" s="60">
        <v>2523.98</v>
      </c>
      <c r="K68" s="60">
        <v>141.41999999999999</v>
      </c>
      <c r="L68" s="60">
        <v>141.41999999999999</v>
      </c>
      <c r="M68" s="60">
        <v>141.41999999999999</v>
      </c>
      <c r="N68" s="60">
        <v>141.41999999999999</v>
      </c>
      <c r="O68" s="60">
        <v>2382.56</v>
      </c>
    </row>
    <row r="69" spans="1:15" x14ac:dyDescent="0.2">
      <c r="A69" s="36" t="s">
        <v>199</v>
      </c>
      <c r="B69" s="36" t="s">
        <v>202</v>
      </c>
      <c r="C69" s="36">
        <v>4</v>
      </c>
      <c r="D69" s="36" t="s">
        <v>201</v>
      </c>
      <c r="E69" s="36" t="s">
        <v>148</v>
      </c>
      <c r="F69" s="36">
        <v>2961</v>
      </c>
      <c r="G69" s="36" t="s">
        <v>164</v>
      </c>
      <c r="H69" s="60">
        <v>33720.46</v>
      </c>
      <c r="I69" s="60">
        <v>2700</v>
      </c>
      <c r="J69" s="60">
        <v>36420.46</v>
      </c>
      <c r="K69" s="60">
        <v>31583.19</v>
      </c>
      <c r="L69" s="60">
        <v>31583.19</v>
      </c>
      <c r="M69" s="60">
        <v>27668.19</v>
      </c>
      <c r="N69" s="60">
        <v>27668.19</v>
      </c>
      <c r="O69" s="60">
        <v>4837.2700000000004</v>
      </c>
    </row>
    <row r="70" spans="1:15" x14ac:dyDescent="0.2">
      <c r="A70" s="36" t="s">
        <v>199</v>
      </c>
      <c r="B70" s="36" t="s">
        <v>202</v>
      </c>
      <c r="C70" s="36">
        <v>4</v>
      </c>
      <c r="D70" s="36" t="s">
        <v>201</v>
      </c>
      <c r="E70" s="36" t="s">
        <v>148</v>
      </c>
      <c r="F70" s="36">
        <v>3141</v>
      </c>
      <c r="G70" s="36" t="s">
        <v>165</v>
      </c>
      <c r="H70" s="60">
        <v>21862.44</v>
      </c>
      <c r="I70" s="60">
        <v>0</v>
      </c>
      <c r="J70" s="60">
        <v>21862.44</v>
      </c>
      <c r="K70" s="60">
        <v>4662.62</v>
      </c>
      <c r="L70" s="60">
        <v>4662.62</v>
      </c>
      <c r="M70" s="60">
        <v>3939.35</v>
      </c>
      <c r="N70" s="60">
        <v>3939.35</v>
      </c>
      <c r="O70" s="60">
        <v>17199.82</v>
      </c>
    </row>
    <row r="71" spans="1:15" x14ac:dyDescent="0.2">
      <c r="A71" s="36" t="s">
        <v>199</v>
      </c>
      <c r="B71" s="36" t="s">
        <v>202</v>
      </c>
      <c r="C71" s="36">
        <v>4</v>
      </c>
      <c r="D71" s="36" t="s">
        <v>201</v>
      </c>
      <c r="E71" s="36" t="s">
        <v>148</v>
      </c>
      <c r="F71" s="36">
        <v>3151</v>
      </c>
      <c r="G71" s="36" t="s">
        <v>166</v>
      </c>
      <c r="H71" s="60">
        <v>9996.7199999999993</v>
      </c>
      <c r="I71" s="60">
        <v>0</v>
      </c>
      <c r="J71" s="60">
        <v>9996.7199999999993</v>
      </c>
      <c r="K71" s="60">
        <v>1282.28</v>
      </c>
      <c r="L71" s="60">
        <v>1282.28</v>
      </c>
      <c r="M71" s="60">
        <v>1282.28</v>
      </c>
      <c r="N71" s="60">
        <v>1282.28</v>
      </c>
      <c r="O71" s="60">
        <v>8714.4399999999987</v>
      </c>
    </row>
    <row r="72" spans="1:15" x14ac:dyDescent="0.2">
      <c r="A72" s="36" t="s">
        <v>199</v>
      </c>
      <c r="B72" s="36" t="s">
        <v>202</v>
      </c>
      <c r="C72" s="36">
        <v>4</v>
      </c>
      <c r="D72" s="36" t="s">
        <v>201</v>
      </c>
      <c r="E72" s="36" t="s">
        <v>148</v>
      </c>
      <c r="F72" s="36">
        <v>3171</v>
      </c>
      <c r="G72" s="36" t="s">
        <v>167</v>
      </c>
      <c r="H72" s="60">
        <v>61773.919999999998</v>
      </c>
      <c r="I72" s="60">
        <v>-20000</v>
      </c>
      <c r="J72" s="60">
        <v>41773.919999999998</v>
      </c>
      <c r="K72" s="60">
        <v>29817.48</v>
      </c>
      <c r="L72" s="60">
        <v>29817.48</v>
      </c>
      <c r="M72" s="60">
        <v>29072.33</v>
      </c>
      <c r="N72" s="60">
        <v>29072.33</v>
      </c>
      <c r="O72" s="60">
        <v>11956.439999999999</v>
      </c>
    </row>
    <row r="73" spans="1:15" x14ac:dyDescent="0.2">
      <c r="A73" s="36" t="s">
        <v>199</v>
      </c>
      <c r="B73" s="36" t="s">
        <v>202</v>
      </c>
      <c r="C73" s="36">
        <v>4</v>
      </c>
      <c r="D73" s="36" t="s">
        <v>201</v>
      </c>
      <c r="E73" s="36" t="s">
        <v>148</v>
      </c>
      <c r="F73" s="36">
        <v>3181</v>
      </c>
      <c r="G73" s="36" t="s">
        <v>168</v>
      </c>
      <c r="H73" s="60">
        <v>5577.52</v>
      </c>
      <c r="I73" s="60">
        <v>-5577.52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</row>
    <row r="74" spans="1:15" x14ac:dyDescent="0.2">
      <c r="A74" s="36" t="s">
        <v>199</v>
      </c>
      <c r="B74" s="36" t="s">
        <v>202</v>
      </c>
      <c r="C74" s="36">
        <v>4</v>
      </c>
      <c r="D74" s="36" t="s">
        <v>201</v>
      </c>
      <c r="E74" s="36" t="s">
        <v>148</v>
      </c>
      <c r="F74" s="36">
        <v>3291</v>
      </c>
      <c r="G74" s="36" t="s">
        <v>169</v>
      </c>
      <c r="H74" s="60">
        <v>25417.74</v>
      </c>
      <c r="I74" s="60">
        <v>-25417.74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</row>
    <row r="75" spans="1:15" x14ac:dyDescent="0.2">
      <c r="A75" s="36" t="s">
        <v>199</v>
      </c>
      <c r="B75" s="36" t="s">
        <v>202</v>
      </c>
      <c r="C75" s="36">
        <v>4</v>
      </c>
      <c r="D75" s="36" t="s">
        <v>201</v>
      </c>
      <c r="E75" s="36" t="s">
        <v>148</v>
      </c>
      <c r="F75" s="36">
        <v>3311</v>
      </c>
      <c r="G75" s="36" t="s">
        <v>170</v>
      </c>
      <c r="H75" s="60">
        <v>7606.2</v>
      </c>
      <c r="I75" s="60">
        <v>0</v>
      </c>
      <c r="J75" s="60">
        <v>7606.2</v>
      </c>
      <c r="K75" s="60">
        <v>0</v>
      </c>
      <c r="L75" s="60">
        <v>0</v>
      </c>
      <c r="M75" s="60">
        <v>0</v>
      </c>
      <c r="N75" s="60">
        <v>0</v>
      </c>
      <c r="O75" s="60">
        <v>7606.2</v>
      </c>
    </row>
    <row r="76" spans="1:15" x14ac:dyDescent="0.2">
      <c r="A76" s="36" t="s">
        <v>199</v>
      </c>
      <c r="B76" s="36" t="s">
        <v>202</v>
      </c>
      <c r="C76" s="36">
        <v>4</v>
      </c>
      <c r="D76" s="36" t="s">
        <v>201</v>
      </c>
      <c r="E76" s="36" t="s">
        <v>148</v>
      </c>
      <c r="F76" s="36">
        <v>3331</v>
      </c>
      <c r="G76" s="36" t="s">
        <v>210</v>
      </c>
      <c r="H76" s="60">
        <v>130392</v>
      </c>
      <c r="I76" s="60">
        <v>-130392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</row>
    <row r="77" spans="1:15" x14ac:dyDescent="0.2">
      <c r="A77" s="36" t="s">
        <v>199</v>
      </c>
      <c r="B77" s="36" t="s">
        <v>202</v>
      </c>
      <c r="C77" s="36">
        <v>4</v>
      </c>
      <c r="D77" s="36" t="s">
        <v>201</v>
      </c>
      <c r="E77" s="36" t="s">
        <v>148</v>
      </c>
      <c r="F77" s="36">
        <v>3341</v>
      </c>
      <c r="G77" s="36" t="s">
        <v>171</v>
      </c>
      <c r="H77" s="60">
        <v>54330</v>
      </c>
      <c r="I77" s="60">
        <v>0</v>
      </c>
      <c r="J77" s="60">
        <v>54330</v>
      </c>
      <c r="K77" s="60">
        <v>18658.189999999999</v>
      </c>
      <c r="L77" s="60">
        <v>18658.189999999999</v>
      </c>
      <c r="M77" s="60">
        <v>18658.189999999999</v>
      </c>
      <c r="N77" s="60">
        <v>18658.189999999999</v>
      </c>
      <c r="O77" s="60">
        <v>35671.81</v>
      </c>
    </row>
    <row r="78" spans="1:15" x14ac:dyDescent="0.2">
      <c r="A78" s="36" t="s">
        <v>199</v>
      </c>
      <c r="B78" s="36" t="s">
        <v>202</v>
      </c>
      <c r="C78" s="36">
        <v>4</v>
      </c>
      <c r="D78" s="36" t="s">
        <v>201</v>
      </c>
      <c r="E78" s="36" t="s">
        <v>148</v>
      </c>
      <c r="F78" s="36">
        <v>3361</v>
      </c>
      <c r="G78" s="36" t="s">
        <v>172</v>
      </c>
      <c r="H78" s="60">
        <v>142162.44</v>
      </c>
      <c r="I78" s="60">
        <v>0</v>
      </c>
      <c r="J78" s="60">
        <v>142162.44</v>
      </c>
      <c r="K78" s="60">
        <v>3685.49</v>
      </c>
      <c r="L78" s="60">
        <v>3685.49</v>
      </c>
      <c r="M78" s="60">
        <v>3685.49</v>
      </c>
      <c r="N78" s="60">
        <v>3685.49</v>
      </c>
      <c r="O78" s="60">
        <v>138476.95000000001</v>
      </c>
    </row>
    <row r="79" spans="1:15" x14ac:dyDescent="0.2">
      <c r="A79" s="36" t="s">
        <v>199</v>
      </c>
      <c r="B79" s="36" t="s">
        <v>202</v>
      </c>
      <c r="C79" s="36">
        <v>4</v>
      </c>
      <c r="D79" s="36" t="s">
        <v>201</v>
      </c>
      <c r="E79" s="36" t="s">
        <v>148</v>
      </c>
      <c r="F79" s="36">
        <v>3363</v>
      </c>
      <c r="G79" s="36" t="s">
        <v>173</v>
      </c>
      <c r="H79" s="60">
        <v>32598</v>
      </c>
      <c r="I79" s="60">
        <v>0</v>
      </c>
      <c r="J79" s="60">
        <v>32598</v>
      </c>
      <c r="K79" s="60">
        <v>8395.32</v>
      </c>
      <c r="L79" s="60">
        <v>8395.32</v>
      </c>
      <c r="M79" s="60">
        <v>7505.03</v>
      </c>
      <c r="N79" s="60">
        <v>7505.03</v>
      </c>
      <c r="O79" s="60">
        <v>24202.68</v>
      </c>
    </row>
    <row r="80" spans="1:15" x14ac:dyDescent="0.2">
      <c r="A80" s="36" t="s">
        <v>199</v>
      </c>
      <c r="B80" s="36" t="s">
        <v>202</v>
      </c>
      <c r="C80" s="36">
        <v>4</v>
      </c>
      <c r="D80" s="36" t="s">
        <v>201</v>
      </c>
      <c r="E80" s="36" t="s">
        <v>148</v>
      </c>
      <c r="F80" s="36">
        <v>3411</v>
      </c>
      <c r="G80" s="36" t="s">
        <v>174</v>
      </c>
      <c r="H80" s="60">
        <v>52269.08</v>
      </c>
      <c r="I80" s="60">
        <v>-17133.760000000002</v>
      </c>
      <c r="J80" s="60">
        <v>35135.32</v>
      </c>
      <c r="K80" s="60">
        <v>21966.720000000001</v>
      </c>
      <c r="L80" s="60">
        <v>21966.720000000001</v>
      </c>
      <c r="M80" s="60">
        <v>21966.720000000001</v>
      </c>
      <c r="N80" s="60">
        <v>21966.720000000001</v>
      </c>
      <c r="O80" s="60">
        <v>13168.599999999999</v>
      </c>
    </row>
    <row r="81" spans="1:15" x14ac:dyDescent="0.2">
      <c r="A81" s="36" t="s">
        <v>199</v>
      </c>
      <c r="B81" s="36" t="s">
        <v>202</v>
      </c>
      <c r="C81" s="36">
        <v>4</v>
      </c>
      <c r="D81" s="36" t="s">
        <v>201</v>
      </c>
      <c r="E81" s="36" t="s">
        <v>148</v>
      </c>
      <c r="F81" s="36">
        <v>3451</v>
      </c>
      <c r="G81" s="36" t="s">
        <v>175</v>
      </c>
      <c r="H81" s="60">
        <v>33717.919999999998</v>
      </c>
      <c r="I81" s="60">
        <v>-19000</v>
      </c>
      <c r="J81" s="60">
        <v>14717.92</v>
      </c>
      <c r="K81" s="60">
        <v>14625.6</v>
      </c>
      <c r="L81" s="60">
        <v>14625.6</v>
      </c>
      <c r="M81" s="60">
        <v>14625.6</v>
      </c>
      <c r="N81" s="60">
        <v>14625.6</v>
      </c>
      <c r="O81" s="60">
        <v>92.319999999999709</v>
      </c>
    </row>
    <row r="82" spans="1:15" x14ac:dyDescent="0.2">
      <c r="A82" s="36" t="s">
        <v>199</v>
      </c>
      <c r="B82" s="36" t="s">
        <v>202</v>
      </c>
      <c r="C82" s="36">
        <v>4</v>
      </c>
      <c r="D82" s="36" t="s">
        <v>201</v>
      </c>
      <c r="E82" s="36" t="s">
        <v>148</v>
      </c>
      <c r="F82" s="36">
        <v>3511</v>
      </c>
      <c r="G82" s="36" t="s">
        <v>211</v>
      </c>
      <c r="H82" s="60">
        <v>7244</v>
      </c>
      <c r="I82" s="60">
        <v>0</v>
      </c>
      <c r="J82" s="60">
        <v>7244</v>
      </c>
      <c r="K82" s="60">
        <v>0</v>
      </c>
      <c r="L82" s="60">
        <v>0</v>
      </c>
      <c r="M82" s="60">
        <v>0</v>
      </c>
      <c r="N82" s="60">
        <v>0</v>
      </c>
      <c r="O82" s="60">
        <v>7244</v>
      </c>
    </row>
    <row r="83" spans="1:15" x14ac:dyDescent="0.2">
      <c r="A83" s="36" t="s">
        <v>199</v>
      </c>
      <c r="B83" s="36" t="s">
        <v>202</v>
      </c>
      <c r="C83" s="36">
        <v>4</v>
      </c>
      <c r="D83" s="36" t="s">
        <v>201</v>
      </c>
      <c r="E83" s="36" t="s">
        <v>148</v>
      </c>
      <c r="F83" s="36">
        <v>3512</v>
      </c>
      <c r="G83" s="36" t="s">
        <v>176</v>
      </c>
      <c r="H83" s="60">
        <v>9055</v>
      </c>
      <c r="I83" s="60">
        <v>0</v>
      </c>
      <c r="J83" s="60">
        <v>9055</v>
      </c>
      <c r="K83" s="60">
        <v>0</v>
      </c>
      <c r="L83" s="60">
        <v>0</v>
      </c>
      <c r="M83" s="60">
        <v>0</v>
      </c>
      <c r="N83" s="60">
        <v>0</v>
      </c>
      <c r="O83" s="60">
        <v>9055</v>
      </c>
    </row>
    <row r="84" spans="1:15" x14ac:dyDescent="0.2">
      <c r="A84" s="36" t="s">
        <v>199</v>
      </c>
      <c r="B84" s="36" t="s">
        <v>202</v>
      </c>
      <c r="C84" s="36">
        <v>4</v>
      </c>
      <c r="D84" s="36" t="s">
        <v>201</v>
      </c>
      <c r="E84" s="36" t="s">
        <v>148</v>
      </c>
      <c r="F84" s="36">
        <v>3521</v>
      </c>
      <c r="G84" s="36" t="s">
        <v>177</v>
      </c>
      <c r="H84" s="60">
        <v>5034.58</v>
      </c>
      <c r="I84" s="60">
        <v>-3454.62</v>
      </c>
      <c r="J84" s="60">
        <v>1579.96</v>
      </c>
      <c r="K84" s="60">
        <v>928</v>
      </c>
      <c r="L84" s="60">
        <v>928</v>
      </c>
      <c r="M84" s="60">
        <v>928</v>
      </c>
      <c r="N84" s="60">
        <v>928</v>
      </c>
      <c r="O84" s="60">
        <v>651.96</v>
      </c>
    </row>
    <row r="85" spans="1:15" x14ac:dyDescent="0.2">
      <c r="A85" s="36" t="s">
        <v>199</v>
      </c>
      <c r="B85" s="36" t="s">
        <v>202</v>
      </c>
      <c r="C85" s="36">
        <v>4</v>
      </c>
      <c r="D85" s="36" t="s">
        <v>201</v>
      </c>
      <c r="E85" s="36" t="s">
        <v>148</v>
      </c>
      <c r="F85" s="36">
        <v>3531</v>
      </c>
      <c r="G85" s="36" t="s">
        <v>178</v>
      </c>
      <c r="H85" s="60">
        <v>10866</v>
      </c>
      <c r="I85" s="60">
        <v>0</v>
      </c>
      <c r="J85" s="60">
        <v>10866</v>
      </c>
      <c r="K85" s="60">
        <v>0</v>
      </c>
      <c r="L85" s="60">
        <v>0</v>
      </c>
      <c r="M85" s="60">
        <v>0</v>
      </c>
      <c r="N85" s="60">
        <v>0</v>
      </c>
      <c r="O85" s="60">
        <v>10866</v>
      </c>
    </row>
    <row r="86" spans="1:15" x14ac:dyDescent="0.2">
      <c r="A86" s="36" t="s">
        <v>199</v>
      </c>
      <c r="B86" s="36" t="s">
        <v>202</v>
      </c>
      <c r="C86" s="36">
        <v>4</v>
      </c>
      <c r="D86" s="36" t="s">
        <v>201</v>
      </c>
      <c r="E86" s="36" t="s">
        <v>148</v>
      </c>
      <c r="F86" s="36">
        <v>3551</v>
      </c>
      <c r="G86" s="36" t="s">
        <v>179</v>
      </c>
      <c r="H86" s="60">
        <v>18295.439999999999</v>
      </c>
      <c r="I86" s="60">
        <v>-1999.9999999999982</v>
      </c>
      <c r="J86" s="60">
        <v>16295.44</v>
      </c>
      <c r="K86" s="60">
        <v>7846.93</v>
      </c>
      <c r="L86" s="60">
        <v>7846.93</v>
      </c>
      <c r="M86" s="60">
        <v>6222.93</v>
      </c>
      <c r="N86" s="60">
        <v>6222.93</v>
      </c>
      <c r="O86" s="60">
        <v>8448.51</v>
      </c>
    </row>
    <row r="87" spans="1:15" x14ac:dyDescent="0.2">
      <c r="A87" s="36" t="s">
        <v>199</v>
      </c>
      <c r="B87" s="36" t="s">
        <v>202</v>
      </c>
      <c r="C87" s="36">
        <v>4</v>
      </c>
      <c r="D87" s="36" t="s">
        <v>201</v>
      </c>
      <c r="E87" s="36" t="s">
        <v>148</v>
      </c>
      <c r="F87" s="36">
        <v>3581</v>
      </c>
      <c r="G87" s="36" t="s">
        <v>180</v>
      </c>
      <c r="H87" s="60">
        <v>29642.400000000001</v>
      </c>
      <c r="I87" s="60">
        <v>-17736.71</v>
      </c>
      <c r="J87" s="60">
        <v>11905.69</v>
      </c>
      <c r="K87" s="60">
        <v>11528.03</v>
      </c>
      <c r="L87" s="60">
        <v>11528.03</v>
      </c>
      <c r="M87" s="60">
        <v>10567.36</v>
      </c>
      <c r="N87" s="60">
        <v>10567.36</v>
      </c>
      <c r="O87" s="60">
        <v>377.65999999999985</v>
      </c>
    </row>
    <row r="88" spans="1:15" x14ac:dyDescent="0.2">
      <c r="A88" s="36" t="s">
        <v>199</v>
      </c>
      <c r="B88" s="36" t="s">
        <v>202</v>
      </c>
      <c r="C88" s="36">
        <v>4</v>
      </c>
      <c r="D88" s="36" t="s">
        <v>201</v>
      </c>
      <c r="E88" s="36" t="s">
        <v>148</v>
      </c>
      <c r="F88" s="36">
        <v>3591</v>
      </c>
      <c r="G88" s="36" t="s">
        <v>181</v>
      </c>
      <c r="H88" s="60">
        <v>1811</v>
      </c>
      <c r="I88" s="60">
        <v>0</v>
      </c>
      <c r="J88" s="60">
        <v>1811</v>
      </c>
      <c r="K88" s="60">
        <v>0</v>
      </c>
      <c r="L88" s="60">
        <v>0</v>
      </c>
      <c r="M88" s="60">
        <v>0</v>
      </c>
      <c r="N88" s="60">
        <v>0</v>
      </c>
      <c r="O88" s="60">
        <v>1811</v>
      </c>
    </row>
    <row r="89" spans="1:15" x14ac:dyDescent="0.2">
      <c r="A89" s="36" t="s">
        <v>199</v>
      </c>
      <c r="B89" s="36" t="s">
        <v>202</v>
      </c>
      <c r="C89" s="36">
        <v>4</v>
      </c>
      <c r="D89" s="36" t="s">
        <v>201</v>
      </c>
      <c r="E89" s="36" t="s">
        <v>148</v>
      </c>
      <c r="F89" s="36">
        <v>3611</v>
      </c>
      <c r="G89" s="36" t="s">
        <v>182</v>
      </c>
      <c r="H89" s="60">
        <v>0</v>
      </c>
      <c r="I89" s="60">
        <v>380000</v>
      </c>
      <c r="J89" s="60">
        <v>380000</v>
      </c>
      <c r="K89" s="60">
        <v>351608.19</v>
      </c>
      <c r="L89" s="60">
        <v>351608.19</v>
      </c>
      <c r="M89" s="60">
        <v>311608.19</v>
      </c>
      <c r="N89" s="60">
        <v>311608.19</v>
      </c>
      <c r="O89" s="60">
        <v>28391.809999999998</v>
      </c>
    </row>
    <row r="90" spans="1:15" x14ac:dyDescent="0.2">
      <c r="A90" s="36" t="s">
        <v>199</v>
      </c>
      <c r="B90" s="36" t="s">
        <v>202</v>
      </c>
      <c r="C90" s="36">
        <v>4</v>
      </c>
      <c r="D90" s="36" t="s">
        <v>201</v>
      </c>
      <c r="E90" s="36" t="s">
        <v>148</v>
      </c>
      <c r="F90" s="36">
        <v>3612</v>
      </c>
      <c r="G90" s="36" t="s">
        <v>183</v>
      </c>
      <c r="H90" s="60">
        <v>0</v>
      </c>
      <c r="I90" s="60">
        <v>90000</v>
      </c>
      <c r="J90" s="60">
        <v>90000</v>
      </c>
      <c r="K90" s="60">
        <v>89321.16</v>
      </c>
      <c r="L90" s="60">
        <v>89321.16</v>
      </c>
      <c r="M90" s="60">
        <v>89321.16</v>
      </c>
      <c r="N90" s="60">
        <v>89321.16</v>
      </c>
      <c r="O90" s="60">
        <v>678.83999999999651</v>
      </c>
    </row>
    <row r="91" spans="1:15" x14ac:dyDescent="0.2">
      <c r="A91" s="36" t="s">
        <v>199</v>
      </c>
      <c r="B91" s="36" t="s">
        <v>202</v>
      </c>
      <c r="C91" s="36">
        <v>4</v>
      </c>
      <c r="D91" s="36" t="s">
        <v>201</v>
      </c>
      <c r="E91" s="36" t="s">
        <v>148</v>
      </c>
      <c r="F91" s="36">
        <v>3721</v>
      </c>
      <c r="G91" s="36" t="s">
        <v>184</v>
      </c>
      <c r="H91" s="60">
        <v>10431.36</v>
      </c>
      <c r="I91" s="60">
        <v>0</v>
      </c>
      <c r="J91" s="60">
        <v>10431.36</v>
      </c>
      <c r="K91" s="60">
        <v>0</v>
      </c>
      <c r="L91" s="60">
        <v>0</v>
      </c>
      <c r="M91" s="60">
        <v>0</v>
      </c>
      <c r="N91" s="60">
        <v>0</v>
      </c>
      <c r="O91" s="60">
        <v>10431.36</v>
      </c>
    </row>
    <row r="92" spans="1:15" x14ac:dyDescent="0.2">
      <c r="A92" s="36" t="s">
        <v>199</v>
      </c>
      <c r="B92" s="36" t="s">
        <v>202</v>
      </c>
      <c r="C92" s="36">
        <v>4</v>
      </c>
      <c r="D92" s="36" t="s">
        <v>201</v>
      </c>
      <c r="E92" s="36" t="s">
        <v>148</v>
      </c>
      <c r="F92" s="36">
        <v>3791</v>
      </c>
      <c r="G92" s="36" t="s">
        <v>186</v>
      </c>
      <c r="H92" s="60">
        <v>3911.76</v>
      </c>
      <c r="I92" s="60">
        <v>-2800</v>
      </c>
      <c r="J92" s="60">
        <v>1111.76</v>
      </c>
      <c r="K92" s="60">
        <v>584</v>
      </c>
      <c r="L92" s="60">
        <v>584</v>
      </c>
      <c r="M92" s="60">
        <v>572</v>
      </c>
      <c r="N92" s="60">
        <v>572</v>
      </c>
      <c r="O92" s="60">
        <v>527.76</v>
      </c>
    </row>
    <row r="93" spans="1:15" x14ac:dyDescent="0.2">
      <c r="A93" s="36" t="s">
        <v>199</v>
      </c>
      <c r="B93" s="36" t="s">
        <v>202</v>
      </c>
      <c r="C93" s="36">
        <v>4</v>
      </c>
      <c r="D93" s="36" t="s">
        <v>201</v>
      </c>
      <c r="E93" s="36" t="s">
        <v>148</v>
      </c>
      <c r="F93" s="36">
        <v>3812</v>
      </c>
      <c r="G93" s="36" t="s">
        <v>187</v>
      </c>
      <c r="H93" s="60">
        <v>6157.4</v>
      </c>
      <c r="I93" s="60">
        <v>0</v>
      </c>
      <c r="J93" s="60">
        <v>6157.4</v>
      </c>
      <c r="K93" s="60">
        <v>677.93</v>
      </c>
      <c r="L93" s="60">
        <v>677.93</v>
      </c>
      <c r="M93" s="60">
        <v>677.93</v>
      </c>
      <c r="N93" s="60">
        <v>677.93</v>
      </c>
      <c r="O93" s="60">
        <v>5479.4699999999993</v>
      </c>
    </row>
    <row r="94" spans="1:15" x14ac:dyDescent="0.2">
      <c r="A94" s="36" t="s">
        <v>199</v>
      </c>
      <c r="B94" s="36" t="s">
        <v>202</v>
      </c>
      <c r="C94" s="36">
        <v>4</v>
      </c>
      <c r="D94" s="36" t="s">
        <v>201</v>
      </c>
      <c r="E94" s="36" t="s">
        <v>148</v>
      </c>
      <c r="F94" s="36">
        <v>3852</v>
      </c>
      <c r="G94" s="36" t="s">
        <v>190</v>
      </c>
      <c r="H94" s="60">
        <v>4346.3999999999996</v>
      </c>
      <c r="I94" s="60">
        <v>-1399.9999999999995</v>
      </c>
      <c r="J94" s="60">
        <v>2946.4</v>
      </c>
      <c r="K94" s="60">
        <v>1180.3599999999999</v>
      </c>
      <c r="L94" s="60">
        <v>1180.3599999999999</v>
      </c>
      <c r="M94" s="60">
        <v>374.92</v>
      </c>
      <c r="N94" s="60">
        <v>374.92</v>
      </c>
      <c r="O94" s="60">
        <v>1766.0400000000002</v>
      </c>
    </row>
    <row r="95" spans="1:15" x14ac:dyDescent="0.2">
      <c r="A95" s="36" t="s">
        <v>199</v>
      </c>
      <c r="B95" s="36" t="s">
        <v>202</v>
      </c>
      <c r="C95" s="36">
        <v>4</v>
      </c>
      <c r="D95" s="36" t="s">
        <v>201</v>
      </c>
      <c r="E95" s="36" t="s">
        <v>148</v>
      </c>
      <c r="F95" s="36">
        <v>3921</v>
      </c>
      <c r="G95" s="36" t="s">
        <v>191</v>
      </c>
      <c r="H95" s="60">
        <v>0</v>
      </c>
      <c r="I95" s="60">
        <v>2500</v>
      </c>
      <c r="J95" s="60">
        <v>2500</v>
      </c>
      <c r="K95" s="60">
        <v>1014</v>
      </c>
      <c r="L95" s="60">
        <v>1014</v>
      </c>
      <c r="M95" s="60">
        <v>1014</v>
      </c>
      <c r="N95" s="60">
        <v>1014</v>
      </c>
      <c r="O95" s="60">
        <v>1486</v>
      </c>
    </row>
    <row r="96" spans="1:15" x14ac:dyDescent="0.2">
      <c r="A96" s="36" t="s">
        <v>199</v>
      </c>
      <c r="B96" s="36" t="s">
        <v>202</v>
      </c>
      <c r="C96" s="36">
        <v>4</v>
      </c>
      <c r="D96" s="36" t="s">
        <v>201</v>
      </c>
      <c r="E96" s="36" t="s">
        <v>148</v>
      </c>
      <c r="F96" s="36">
        <v>4241</v>
      </c>
      <c r="G96" s="36" t="s">
        <v>193</v>
      </c>
      <c r="H96" s="60">
        <v>3978846.98</v>
      </c>
      <c r="I96" s="60">
        <v>0</v>
      </c>
      <c r="J96" s="60">
        <v>3978846.98</v>
      </c>
      <c r="K96" s="60">
        <v>3146380.63</v>
      </c>
      <c r="L96" s="60">
        <v>3146380.63</v>
      </c>
      <c r="M96" s="60">
        <v>3146380.63</v>
      </c>
      <c r="N96" s="60">
        <v>3146380.63</v>
      </c>
      <c r="O96" s="60">
        <v>832466.35000000009</v>
      </c>
    </row>
    <row r="97" spans="1:15" x14ac:dyDescent="0.2">
      <c r="A97" s="36" t="s">
        <v>199</v>
      </c>
      <c r="B97" s="36" t="s">
        <v>202</v>
      </c>
      <c r="C97" s="36">
        <v>4</v>
      </c>
      <c r="D97" s="36" t="s">
        <v>201</v>
      </c>
      <c r="E97" s="36" t="s">
        <v>148</v>
      </c>
      <c r="F97" s="36">
        <v>4411</v>
      </c>
      <c r="G97" s="36" t="s">
        <v>194</v>
      </c>
      <c r="H97" s="60">
        <v>96261</v>
      </c>
      <c r="I97" s="60">
        <v>500478.29000000004</v>
      </c>
      <c r="J97" s="60">
        <v>596739.29</v>
      </c>
      <c r="K97" s="60">
        <v>138572.01999999999</v>
      </c>
      <c r="L97" s="60">
        <v>138572.01999999999</v>
      </c>
      <c r="M97" s="60">
        <v>138572.01999999999</v>
      </c>
      <c r="N97" s="60">
        <v>138572.01999999999</v>
      </c>
      <c r="O97" s="60">
        <v>458167.27</v>
      </c>
    </row>
  </sheetData>
  <sheetProtection algorithmName="SHA-512" hashValue="9CCX4w4j1zNciuWLG02lMBjfRWg8860PfGRjprfSz+Wr2SU+osxdYORmxogPtsAcscC3AH6P9V2A9fYG9vlFig==" saltValue="v/9vTZupsfsriL40ozQ9aQ==" spinCount="100000" sheet="1" objects="1" scenarios="1" insertRows="0" deleteRows="0" autoFilter="0"/>
  <protectedRanges>
    <protectedRange sqref="H3:O3" name="Rango1_2"/>
  </protectedRanges>
  <mergeCells count="1">
    <mergeCell ref="A1:O1"/>
  </mergeCells>
  <dataValidations disablePrompts="1"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selection activeCell="G15" sqref="G15"/>
    </sheetView>
  </sheetViews>
  <sheetFormatPr baseColWidth="10" defaultRowHeight="11.25" x14ac:dyDescent="0.2"/>
  <cols>
    <col min="1" max="1" width="9.1640625" style="37" customWidth="1"/>
    <col min="2" max="2" width="61.1640625" style="37" bestFit="1" customWidth="1"/>
    <col min="3" max="3" width="18.33203125" style="37" customWidth="1"/>
    <col min="4" max="4" width="19.83203125" style="37" customWidth="1"/>
    <col min="5" max="8" width="18.33203125" style="37" customWidth="1"/>
    <col min="9" max="16384" width="12" style="37"/>
  </cols>
  <sheetData>
    <row r="1" spans="1:8" ht="35.1" customHeight="1" x14ac:dyDescent="0.2">
      <c r="A1" s="75" t="s">
        <v>204</v>
      </c>
      <c r="B1" s="76"/>
      <c r="C1" s="76"/>
      <c r="D1" s="76"/>
      <c r="E1" s="76"/>
      <c r="F1" s="76"/>
      <c r="G1" s="76"/>
      <c r="H1" s="77"/>
    </row>
    <row r="2" spans="1:8" ht="24.95" customHeight="1" x14ac:dyDescent="0.2">
      <c r="A2" s="56" t="s">
        <v>3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33">
        <v>900001</v>
      </c>
      <c r="B3" s="8" t="s">
        <v>12</v>
      </c>
      <c r="C3" s="9">
        <v>14200049</v>
      </c>
      <c r="D3" s="9">
        <v>2898271.29</v>
      </c>
      <c r="E3" s="9">
        <v>17098320.289999999</v>
      </c>
      <c r="F3" s="9">
        <v>13869693.41</v>
      </c>
      <c r="G3" s="9">
        <v>13491201.67</v>
      </c>
      <c r="H3" s="10">
        <v>3228626.879999999</v>
      </c>
    </row>
    <row r="4" spans="1:8" x14ac:dyDescent="0.2">
      <c r="A4" s="38">
        <v>1000</v>
      </c>
      <c r="B4" s="39" t="s">
        <v>70</v>
      </c>
      <c r="C4" s="40"/>
      <c r="D4" s="40"/>
      <c r="E4" s="40"/>
      <c r="F4" s="40"/>
      <c r="G4" s="40"/>
      <c r="H4" s="41"/>
    </row>
    <row r="5" spans="1:8" x14ac:dyDescent="0.2">
      <c r="A5" s="38">
        <v>1100</v>
      </c>
      <c r="B5" s="39" t="s">
        <v>71</v>
      </c>
      <c r="C5" s="40"/>
      <c r="D5" s="40"/>
      <c r="E5" s="40"/>
      <c r="F5" s="40"/>
      <c r="G5" s="40"/>
      <c r="H5" s="41"/>
    </row>
    <row r="6" spans="1:8" x14ac:dyDescent="0.2">
      <c r="A6" s="38">
        <v>1200</v>
      </c>
      <c r="B6" s="39" t="s">
        <v>72</v>
      </c>
      <c r="C6" s="40"/>
      <c r="D6" s="40"/>
      <c r="E6" s="40"/>
      <c r="F6" s="40"/>
      <c r="G6" s="40"/>
      <c r="H6" s="41"/>
    </row>
    <row r="7" spans="1:8" x14ac:dyDescent="0.2">
      <c r="A7" s="38">
        <v>1300</v>
      </c>
      <c r="B7" s="39" t="s">
        <v>73</v>
      </c>
      <c r="C7" s="40"/>
      <c r="D7" s="40"/>
      <c r="E7" s="40"/>
      <c r="F7" s="40"/>
      <c r="G7" s="40"/>
      <c r="H7" s="41"/>
    </row>
    <row r="8" spans="1:8" x14ac:dyDescent="0.2">
      <c r="A8" s="38">
        <v>1400</v>
      </c>
      <c r="B8" s="39" t="s">
        <v>74</v>
      </c>
      <c r="C8" s="40"/>
      <c r="D8" s="40"/>
      <c r="E8" s="40"/>
      <c r="F8" s="40"/>
      <c r="G8" s="40"/>
      <c r="H8" s="41"/>
    </row>
    <row r="9" spans="1:8" x14ac:dyDescent="0.2">
      <c r="A9" s="38">
        <v>1500</v>
      </c>
      <c r="B9" s="39" t="s">
        <v>75</v>
      </c>
      <c r="C9" s="40"/>
      <c r="D9" s="40"/>
      <c r="E9" s="40"/>
      <c r="F9" s="40"/>
      <c r="G9" s="40"/>
      <c r="H9" s="41"/>
    </row>
    <row r="10" spans="1:8" x14ac:dyDescent="0.2">
      <c r="A10" s="38">
        <v>1600</v>
      </c>
      <c r="B10" s="39" t="s">
        <v>76</v>
      </c>
      <c r="C10" s="40"/>
      <c r="D10" s="40"/>
      <c r="E10" s="40"/>
      <c r="F10" s="40"/>
      <c r="G10" s="40"/>
      <c r="H10" s="41"/>
    </row>
    <row r="11" spans="1:8" x14ac:dyDescent="0.2">
      <c r="A11" s="38">
        <v>1700</v>
      </c>
      <c r="B11" s="39" t="s">
        <v>77</v>
      </c>
      <c r="C11" s="40"/>
      <c r="D11" s="40"/>
      <c r="E11" s="40"/>
      <c r="F11" s="40"/>
      <c r="G11" s="40"/>
      <c r="H11" s="41"/>
    </row>
    <row r="12" spans="1:8" x14ac:dyDescent="0.2">
      <c r="A12" s="38">
        <v>2000</v>
      </c>
      <c r="B12" s="39" t="s">
        <v>78</v>
      </c>
      <c r="C12" s="40">
        <v>909130</v>
      </c>
      <c r="D12" s="40">
        <v>59099.999999999993</v>
      </c>
      <c r="E12" s="40">
        <v>968230</v>
      </c>
      <c r="F12" s="40">
        <v>825246.12999999989</v>
      </c>
      <c r="G12" s="40">
        <v>552696.28999999992</v>
      </c>
      <c r="H12" s="41">
        <v>142983.87000000002</v>
      </c>
    </row>
    <row r="13" spans="1:8" x14ac:dyDescent="0.2">
      <c r="A13" s="38">
        <v>2100</v>
      </c>
      <c r="B13" s="39" t="s">
        <v>79</v>
      </c>
      <c r="C13" s="40">
        <v>238014</v>
      </c>
      <c r="D13" s="40">
        <v>-4940.0000000000009</v>
      </c>
      <c r="E13" s="40">
        <v>233074</v>
      </c>
      <c r="F13" s="40">
        <v>154364.93</v>
      </c>
      <c r="G13" s="40">
        <v>97337.829999999987</v>
      </c>
      <c r="H13" s="41">
        <v>78709.070000000007</v>
      </c>
    </row>
    <row r="14" spans="1:8" x14ac:dyDescent="0.2">
      <c r="A14" s="38">
        <v>2200</v>
      </c>
      <c r="B14" s="39" t="s">
        <v>80</v>
      </c>
      <c r="C14" s="40">
        <v>8900</v>
      </c>
      <c r="D14" s="40">
        <v>-4000</v>
      </c>
      <c r="E14" s="40">
        <v>4900</v>
      </c>
      <c r="F14" s="40">
        <v>667</v>
      </c>
      <c r="G14" s="40">
        <v>667</v>
      </c>
      <c r="H14" s="41">
        <v>4233</v>
      </c>
    </row>
    <row r="15" spans="1:8" x14ac:dyDescent="0.2">
      <c r="A15" s="38">
        <v>2300</v>
      </c>
      <c r="B15" s="39" t="s">
        <v>81</v>
      </c>
      <c r="C15" s="40"/>
      <c r="D15" s="40"/>
      <c r="E15" s="40"/>
      <c r="F15" s="40"/>
      <c r="G15" s="40"/>
      <c r="H15" s="41">
        <v>0</v>
      </c>
    </row>
    <row r="16" spans="1:8" x14ac:dyDescent="0.2">
      <c r="A16" s="38">
        <v>2400</v>
      </c>
      <c r="B16" s="39" t="s">
        <v>82</v>
      </c>
      <c r="C16" s="40">
        <v>460</v>
      </c>
      <c r="D16" s="40">
        <v>20440</v>
      </c>
      <c r="E16" s="40">
        <v>20900</v>
      </c>
      <c r="F16" s="40">
        <v>19720.25</v>
      </c>
      <c r="G16" s="40">
        <v>19720.25</v>
      </c>
      <c r="H16" s="41">
        <v>1179.75</v>
      </c>
    </row>
    <row r="17" spans="1:8" x14ac:dyDescent="0.2">
      <c r="A17" s="38">
        <v>2500</v>
      </c>
      <c r="B17" s="39" t="s">
        <v>83</v>
      </c>
      <c r="C17" s="40">
        <v>1000</v>
      </c>
      <c r="D17" s="40">
        <v>2.8421709430404007E-14</v>
      </c>
      <c r="E17" s="40">
        <v>1000</v>
      </c>
      <c r="F17" s="40">
        <v>1000</v>
      </c>
      <c r="G17" s="40">
        <v>0</v>
      </c>
      <c r="H17" s="41">
        <v>0</v>
      </c>
    </row>
    <row r="18" spans="1:8" x14ac:dyDescent="0.2">
      <c r="A18" s="38">
        <v>2600</v>
      </c>
      <c r="B18" s="39" t="s">
        <v>84</v>
      </c>
      <c r="C18" s="40">
        <v>489600</v>
      </c>
      <c r="D18" s="40">
        <v>0</v>
      </c>
      <c r="E18" s="40">
        <v>489600</v>
      </c>
      <c r="F18" s="40">
        <v>486291.66</v>
      </c>
      <c r="G18" s="40">
        <v>345000</v>
      </c>
      <c r="H18" s="41">
        <v>3308.3400000000256</v>
      </c>
    </row>
    <row r="19" spans="1:8" x14ac:dyDescent="0.2">
      <c r="A19" s="38">
        <v>2700</v>
      </c>
      <c r="B19" s="39" t="s">
        <v>85</v>
      </c>
      <c r="C19" s="40">
        <v>41836</v>
      </c>
      <c r="D19" s="40">
        <v>20000</v>
      </c>
      <c r="E19" s="40">
        <v>61836</v>
      </c>
      <c r="F19" s="40">
        <v>38862.32</v>
      </c>
      <c r="G19" s="40">
        <v>0</v>
      </c>
      <c r="H19" s="41">
        <v>22973.68</v>
      </c>
    </row>
    <row r="20" spans="1:8" x14ac:dyDescent="0.2">
      <c r="A20" s="38">
        <v>2800</v>
      </c>
      <c r="B20" s="39" t="s">
        <v>86</v>
      </c>
      <c r="C20" s="40"/>
      <c r="D20" s="40"/>
      <c r="E20" s="40"/>
      <c r="F20" s="40"/>
      <c r="G20" s="40"/>
      <c r="H20" s="41">
        <v>0</v>
      </c>
    </row>
    <row r="21" spans="1:8" x14ac:dyDescent="0.2">
      <c r="A21" s="38">
        <v>2900</v>
      </c>
      <c r="B21" s="39" t="s">
        <v>87</v>
      </c>
      <c r="C21" s="40">
        <v>129320</v>
      </c>
      <c r="D21" s="40">
        <v>27599.999999999993</v>
      </c>
      <c r="E21" s="40">
        <v>156920</v>
      </c>
      <c r="F21" s="40">
        <v>124339.97</v>
      </c>
      <c r="G21" s="40">
        <v>89971.209999999992</v>
      </c>
      <c r="H21" s="41">
        <v>32580.03</v>
      </c>
    </row>
    <row r="22" spans="1:8" x14ac:dyDescent="0.2">
      <c r="A22" s="38">
        <v>3000</v>
      </c>
      <c r="B22" s="39" t="s">
        <v>88</v>
      </c>
      <c r="C22" s="40">
        <v>1984975.47</v>
      </c>
      <c r="D22" s="40">
        <v>653504</v>
      </c>
      <c r="E22" s="40">
        <v>2638479.4700000002</v>
      </c>
      <c r="F22" s="40">
        <v>1709733.28</v>
      </c>
      <c r="G22" s="40">
        <v>1607347.3800000001</v>
      </c>
      <c r="H22" s="41">
        <v>928746.19</v>
      </c>
    </row>
    <row r="23" spans="1:8" x14ac:dyDescent="0.2">
      <c r="A23" s="38">
        <v>3100</v>
      </c>
      <c r="B23" s="39" t="s">
        <v>89</v>
      </c>
      <c r="C23" s="40">
        <v>273911</v>
      </c>
      <c r="D23" s="40">
        <v>178800</v>
      </c>
      <c r="E23" s="40">
        <v>452711</v>
      </c>
      <c r="F23" s="40">
        <v>343263.01</v>
      </c>
      <c r="G23" s="40">
        <v>334125.40999999997</v>
      </c>
      <c r="H23" s="41">
        <v>109447.98999999999</v>
      </c>
    </row>
    <row r="24" spans="1:8" x14ac:dyDescent="0.2">
      <c r="A24" s="38">
        <v>3200</v>
      </c>
      <c r="B24" s="39" t="s">
        <v>90</v>
      </c>
      <c r="C24" s="40">
        <v>70176</v>
      </c>
      <c r="D24" s="40">
        <v>-4084.0000000000036</v>
      </c>
      <c r="E24" s="40">
        <v>66092</v>
      </c>
      <c r="F24" s="40">
        <v>21692</v>
      </c>
      <c r="G24" s="40">
        <v>21692</v>
      </c>
      <c r="H24" s="41">
        <v>44400</v>
      </c>
    </row>
    <row r="25" spans="1:8" x14ac:dyDescent="0.2">
      <c r="A25" s="38">
        <v>3300</v>
      </c>
      <c r="B25" s="39" t="s">
        <v>91</v>
      </c>
      <c r="C25" s="40">
        <v>1013497</v>
      </c>
      <c r="D25" s="40">
        <v>-248497</v>
      </c>
      <c r="E25" s="40">
        <v>765000</v>
      </c>
      <c r="F25" s="40">
        <v>359758.95999999996</v>
      </c>
      <c r="G25" s="40">
        <v>340184.91</v>
      </c>
      <c r="H25" s="41">
        <v>405241.04000000004</v>
      </c>
    </row>
    <row r="26" spans="1:8" x14ac:dyDescent="0.2">
      <c r="A26" s="38">
        <v>3400</v>
      </c>
      <c r="B26" s="39" t="s">
        <v>92</v>
      </c>
      <c r="C26" s="40">
        <v>237402</v>
      </c>
      <c r="D26" s="40">
        <v>-19000.000000000007</v>
      </c>
      <c r="E26" s="40">
        <v>218402</v>
      </c>
      <c r="F26" s="40">
        <v>202024.22</v>
      </c>
      <c r="G26" s="40">
        <v>202024.22</v>
      </c>
      <c r="H26" s="41">
        <v>16377.779999999999</v>
      </c>
    </row>
    <row r="27" spans="1:8" x14ac:dyDescent="0.2">
      <c r="A27" s="38">
        <v>3500</v>
      </c>
      <c r="B27" s="39" t="s">
        <v>93</v>
      </c>
      <c r="C27" s="40">
        <v>226252</v>
      </c>
      <c r="D27" s="40">
        <v>104000</v>
      </c>
      <c r="E27" s="40">
        <v>330252</v>
      </c>
      <c r="F27" s="40">
        <v>151216.16</v>
      </c>
      <c r="G27" s="40">
        <v>133983.38</v>
      </c>
      <c r="H27" s="41">
        <v>179035.84</v>
      </c>
    </row>
    <row r="28" spans="1:8" x14ac:dyDescent="0.2">
      <c r="A28" s="38">
        <v>3600</v>
      </c>
      <c r="B28" s="39" t="s">
        <v>94</v>
      </c>
      <c r="C28" s="40">
        <v>60765</v>
      </c>
      <c r="D28" s="40">
        <v>612285</v>
      </c>
      <c r="E28" s="40">
        <v>673050</v>
      </c>
      <c r="F28" s="40">
        <v>593607.4</v>
      </c>
      <c r="G28" s="40">
        <v>543065.32000000007</v>
      </c>
      <c r="H28" s="41">
        <v>79442.599999999977</v>
      </c>
    </row>
    <row r="29" spans="1:8" x14ac:dyDescent="0.2">
      <c r="A29" s="38">
        <v>3700</v>
      </c>
      <c r="B29" s="39" t="s">
        <v>95</v>
      </c>
      <c r="C29" s="40">
        <v>41160</v>
      </c>
      <c r="D29" s="40">
        <v>30000</v>
      </c>
      <c r="E29" s="40">
        <v>71160</v>
      </c>
      <c r="F29" s="40">
        <v>15239.5</v>
      </c>
      <c r="G29" s="40">
        <v>14760.5</v>
      </c>
      <c r="H29" s="41">
        <v>55920.5</v>
      </c>
    </row>
    <row r="30" spans="1:8" x14ac:dyDescent="0.2">
      <c r="A30" s="38">
        <v>3800</v>
      </c>
      <c r="B30" s="39" t="s">
        <v>96</v>
      </c>
      <c r="C30" s="40">
        <v>37900</v>
      </c>
      <c r="D30" s="40">
        <v>4.5474735088646412E-13</v>
      </c>
      <c r="E30" s="40">
        <v>37900</v>
      </c>
      <c r="F30" s="40">
        <v>16208.910000000002</v>
      </c>
      <c r="G30" s="40">
        <v>10788.52</v>
      </c>
      <c r="H30" s="41">
        <v>21691.089999999997</v>
      </c>
    </row>
    <row r="31" spans="1:8" x14ac:dyDescent="0.2">
      <c r="A31" s="38">
        <v>3900</v>
      </c>
      <c r="B31" s="39" t="s">
        <v>97</v>
      </c>
      <c r="C31" s="40">
        <v>23912.47</v>
      </c>
      <c r="D31" s="40">
        <v>0</v>
      </c>
      <c r="E31" s="40">
        <v>23912.47</v>
      </c>
      <c r="F31" s="40">
        <v>6723.12</v>
      </c>
      <c r="G31" s="40">
        <v>6723.12</v>
      </c>
      <c r="H31" s="41">
        <v>17189.350000000002</v>
      </c>
    </row>
    <row r="32" spans="1:8" x14ac:dyDescent="0.2">
      <c r="A32" s="38">
        <v>4000</v>
      </c>
      <c r="B32" s="39" t="s">
        <v>98</v>
      </c>
      <c r="C32" s="40">
        <v>11082679.529999999</v>
      </c>
      <c r="D32" s="40">
        <v>1380497.29</v>
      </c>
      <c r="E32" s="40">
        <v>12463176.82</v>
      </c>
      <c r="F32" s="40">
        <v>11020453.18</v>
      </c>
      <c r="G32" s="40">
        <v>11020453.18</v>
      </c>
      <c r="H32" s="41">
        <v>1442723.6399999992</v>
      </c>
    </row>
    <row r="33" spans="1:8" x14ac:dyDescent="0.2">
      <c r="A33" s="38">
        <v>4100</v>
      </c>
      <c r="B33" s="39" t="s">
        <v>99</v>
      </c>
      <c r="C33" s="40"/>
      <c r="D33" s="40"/>
      <c r="E33" s="40"/>
      <c r="F33" s="40"/>
      <c r="G33" s="40"/>
      <c r="H33" s="41"/>
    </row>
    <row r="34" spans="1:8" x14ac:dyDescent="0.2">
      <c r="A34" s="38">
        <v>4200</v>
      </c>
      <c r="B34" s="39" t="s">
        <v>100</v>
      </c>
      <c r="C34" s="40">
        <v>10986418.529999999</v>
      </c>
      <c r="D34" s="40">
        <v>880019</v>
      </c>
      <c r="E34" s="40">
        <v>11866437.529999999</v>
      </c>
      <c r="F34" s="40">
        <v>10881881.16</v>
      </c>
      <c r="G34" s="40">
        <v>10881881.16</v>
      </c>
      <c r="H34" s="41">
        <v>984556.36999999918</v>
      </c>
    </row>
    <row r="35" spans="1:8" x14ac:dyDescent="0.2">
      <c r="A35" s="38">
        <v>4300</v>
      </c>
      <c r="B35" s="39" t="s">
        <v>101</v>
      </c>
      <c r="C35" s="40"/>
      <c r="D35" s="40"/>
      <c r="E35" s="40"/>
      <c r="F35" s="40"/>
      <c r="G35" s="40"/>
      <c r="H35" s="41">
        <v>0</v>
      </c>
    </row>
    <row r="36" spans="1:8" x14ac:dyDescent="0.2">
      <c r="A36" s="38">
        <v>4400</v>
      </c>
      <c r="B36" s="39" t="s">
        <v>102</v>
      </c>
      <c r="C36" s="40">
        <v>96261</v>
      </c>
      <c r="D36" s="40">
        <v>500478.29000000004</v>
      </c>
      <c r="E36" s="40">
        <v>596739.29</v>
      </c>
      <c r="F36" s="40">
        <v>138572.01999999999</v>
      </c>
      <c r="G36" s="40">
        <v>138572.01999999999</v>
      </c>
      <c r="H36" s="41">
        <v>458167.27</v>
      </c>
    </row>
    <row r="37" spans="1:8" x14ac:dyDescent="0.2">
      <c r="A37" s="38">
        <v>4500</v>
      </c>
      <c r="B37" s="39" t="s">
        <v>103</v>
      </c>
      <c r="C37" s="40"/>
      <c r="D37" s="40"/>
      <c r="E37" s="40"/>
      <c r="F37" s="40"/>
      <c r="G37" s="40"/>
      <c r="H37" s="41"/>
    </row>
    <row r="38" spans="1:8" x14ac:dyDescent="0.2">
      <c r="A38" s="38">
        <v>4600</v>
      </c>
      <c r="B38" s="39" t="s">
        <v>104</v>
      </c>
      <c r="C38" s="40"/>
      <c r="D38" s="40"/>
      <c r="E38" s="40"/>
      <c r="F38" s="40"/>
      <c r="G38" s="40"/>
      <c r="H38" s="41"/>
    </row>
    <row r="39" spans="1:8" x14ac:dyDescent="0.2">
      <c r="A39" s="38">
        <v>4700</v>
      </c>
      <c r="B39" s="39" t="s">
        <v>105</v>
      </c>
      <c r="C39" s="40"/>
      <c r="D39" s="40"/>
      <c r="E39" s="40"/>
      <c r="F39" s="40"/>
      <c r="G39" s="40"/>
      <c r="H39" s="41"/>
    </row>
    <row r="40" spans="1:8" x14ac:dyDescent="0.2">
      <c r="A40" s="38">
        <v>4800</v>
      </c>
      <c r="B40" s="39" t="s">
        <v>106</v>
      </c>
      <c r="C40" s="40"/>
      <c r="D40" s="40"/>
      <c r="E40" s="40"/>
      <c r="F40" s="40"/>
      <c r="G40" s="40"/>
      <c r="H40" s="41"/>
    </row>
    <row r="41" spans="1:8" x14ac:dyDescent="0.2">
      <c r="A41" s="38">
        <v>4900</v>
      </c>
      <c r="B41" s="39" t="s">
        <v>107</v>
      </c>
      <c r="C41" s="40"/>
      <c r="D41" s="40"/>
      <c r="E41" s="40"/>
      <c r="F41" s="40"/>
      <c r="G41" s="40"/>
      <c r="H41" s="41"/>
    </row>
    <row r="42" spans="1:8" x14ac:dyDescent="0.2">
      <c r="A42" s="38">
        <v>5000</v>
      </c>
      <c r="B42" s="39" t="s">
        <v>108</v>
      </c>
      <c r="C42" s="40">
        <v>223264</v>
      </c>
      <c r="D42" s="40">
        <v>805170</v>
      </c>
      <c r="E42" s="40">
        <v>1028434</v>
      </c>
      <c r="F42" s="40">
        <v>314260.82</v>
      </c>
      <c r="G42" s="40">
        <v>310704.82</v>
      </c>
      <c r="H42" s="41">
        <v>714173.18</v>
      </c>
    </row>
    <row r="43" spans="1:8" x14ac:dyDescent="0.2">
      <c r="A43" s="38">
        <v>5100</v>
      </c>
      <c r="B43" s="39" t="s">
        <v>109</v>
      </c>
      <c r="C43" s="40">
        <v>63000</v>
      </c>
      <c r="D43" s="40">
        <v>690434</v>
      </c>
      <c r="E43" s="40">
        <v>753434</v>
      </c>
      <c r="F43" s="40">
        <v>132712.03</v>
      </c>
      <c r="G43" s="40">
        <v>132712.03</v>
      </c>
      <c r="H43" s="41">
        <v>620721.97</v>
      </c>
    </row>
    <row r="44" spans="1:8" x14ac:dyDescent="0.2">
      <c r="A44" s="38">
        <v>5200</v>
      </c>
      <c r="B44" s="39" t="s">
        <v>110</v>
      </c>
      <c r="C44" s="40"/>
      <c r="D44" s="40"/>
      <c r="E44" s="40"/>
      <c r="F44" s="40"/>
      <c r="G44" s="40"/>
      <c r="H44" s="41">
        <v>0</v>
      </c>
    </row>
    <row r="45" spans="1:8" x14ac:dyDescent="0.2">
      <c r="A45" s="38">
        <v>5300</v>
      </c>
      <c r="B45" s="39" t="s">
        <v>111</v>
      </c>
      <c r="C45" s="40"/>
      <c r="D45" s="40"/>
      <c r="E45" s="40"/>
      <c r="F45" s="40"/>
      <c r="G45" s="40"/>
      <c r="H45" s="41">
        <v>0</v>
      </c>
    </row>
    <row r="46" spans="1:8" x14ac:dyDescent="0.2">
      <c r="A46" s="38">
        <v>5400</v>
      </c>
      <c r="B46" s="39" t="s">
        <v>112</v>
      </c>
      <c r="C46" s="40"/>
      <c r="D46" s="40"/>
      <c r="E46" s="40"/>
      <c r="F46" s="40"/>
      <c r="G46" s="40"/>
      <c r="H46" s="41">
        <v>0</v>
      </c>
    </row>
    <row r="47" spans="1:8" x14ac:dyDescent="0.2">
      <c r="A47" s="38">
        <v>5500</v>
      </c>
      <c r="B47" s="39" t="s">
        <v>113</v>
      </c>
      <c r="C47" s="40"/>
      <c r="D47" s="40"/>
      <c r="E47" s="40"/>
      <c r="F47" s="40"/>
      <c r="G47" s="40"/>
      <c r="H47" s="41">
        <v>0</v>
      </c>
    </row>
    <row r="48" spans="1:8" x14ac:dyDescent="0.2">
      <c r="A48" s="38">
        <v>5600</v>
      </c>
      <c r="B48" s="39" t="s">
        <v>114</v>
      </c>
      <c r="C48" s="40">
        <v>160264</v>
      </c>
      <c r="D48" s="40">
        <v>104736</v>
      </c>
      <c r="E48" s="40">
        <v>265000</v>
      </c>
      <c r="F48" s="40">
        <v>175145.59</v>
      </c>
      <c r="G48" s="40">
        <v>171589.59</v>
      </c>
      <c r="H48" s="41">
        <v>89854.41</v>
      </c>
    </row>
    <row r="49" spans="1:8" x14ac:dyDescent="0.2">
      <c r="A49" s="38">
        <v>5700</v>
      </c>
      <c r="B49" s="39" t="s">
        <v>115</v>
      </c>
      <c r="C49" s="40"/>
      <c r="D49" s="40"/>
      <c r="E49" s="40"/>
      <c r="F49" s="40"/>
      <c r="G49" s="40"/>
      <c r="H49" s="41"/>
    </row>
    <row r="50" spans="1:8" x14ac:dyDescent="0.2">
      <c r="A50" s="38">
        <v>5800</v>
      </c>
      <c r="B50" s="39" t="s">
        <v>116</v>
      </c>
      <c r="C50" s="40"/>
      <c r="D50" s="40"/>
      <c r="E50" s="40"/>
      <c r="F50" s="40"/>
      <c r="G50" s="40"/>
      <c r="H50" s="41"/>
    </row>
    <row r="51" spans="1:8" x14ac:dyDescent="0.2">
      <c r="A51" s="38">
        <v>5900</v>
      </c>
      <c r="B51" s="39" t="s">
        <v>117</v>
      </c>
      <c r="C51" s="40">
        <v>0</v>
      </c>
      <c r="D51" s="40">
        <v>10000</v>
      </c>
      <c r="E51" s="40">
        <v>10000</v>
      </c>
      <c r="F51" s="40">
        <v>6403.2</v>
      </c>
      <c r="G51" s="40">
        <v>6403.2</v>
      </c>
      <c r="H51" s="41">
        <v>3596.8</v>
      </c>
    </row>
    <row r="52" spans="1:8" x14ac:dyDescent="0.2">
      <c r="A52" s="38">
        <v>6000</v>
      </c>
      <c r="B52" s="39" t="s">
        <v>140</v>
      </c>
      <c r="C52" s="40"/>
      <c r="D52" s="40"/>
      <c r="E52" s="40"/>
      <c r="F52" s="40"/>
      <c r="G52" s="40"/>
      <c r="H52" s="41"/>
    </row>
    <row r="53" spans="1:8" x14ac:dyDescent="0.2">
      <c r="A53" s="38">
        <v>6100</v>
      </c>
      <c r="B53" s="39" t="s">
        <v>118</v>
      </c>
      <c r="C53" s="40"/>
      <c r="D53" s="40"/>
      <c r="E53" s="40"/>
      <c r="F53" s="40"/>
      <c r="G53" s="40"/>
      <c r="H53" s="41"/>
    </row>
    <row r="54" spans="1:8" x14ac:dyDescent="0.2">
      <c r="A54" s="38">
        <v>6200</v>
      </c>
      <c r="B54" s="39" t="s">
        <v>119</v>
      </c>
      <c r="C54" s="40"/>
      <c r="D54" s="40"/>
      <c r="E54" s="40"/>
      <c r="F54" s="40"/>
      <c r="G54" s="40"/>
      <c r="H54" s="41"/>
    </row>
    <row r="55" spans="1:8" x14ac:dyDescent="0.2">
      <c r="A55" s="38">
        <v>6300</v>
      </c>
      <c r="B55" s="39" t="s">
        <v>120</v>
      </c>
      <c r="C55" s="40"/>
      <c r="D55" s="40"/>
      <c r="E55" s="40"/>
      <c r="F55" s="40"/>
      <c r="G55" s="40"/>
      <c r="H55" s="41"/>
    </row>
    <row r="56" spans="1:8" x14ac:dyDescent="0.2">
      <c r="A56" s="38">
        <v>7000</v>
      </c>
      <c r="B56" s="39" t="s">
        <v>121</v>
      </c>
      <c r="C56" s="40"/>
      <c r="D56" s="40"/>
      <c r="E56" s="40"/>
      <c r="F56" s="40"/>
      <c r="G56" s="40"/>
      <c r="H56" s="41"/>
    </row>
    <row r="57" spans="1:8" x14ac:dyDescent="0.2">
      <c r="A57" s="38">
        <v>7100</v>
      </c>
      <c r="B57" s="39" t="s">
        <v>122</v>
      </c>
      <c r="C57" s="40"/>
      <c r="D57" s="40"/>
      <c r="E57" s="40"/>
      <c r="F57" s="40"/>
      <c r="G57" s="40"/>
      <c r="H57" s="41"/>
    </row>
    <row r="58" spans="1:8" x14ac:dyDescent="0.2">
      <c r="A58" s="38">
        <v>7200</v>
      </c>
      <c r="B58" s="39" t="s">
        <v>123</v>
      </c>
      <c r="C58" s="40"/>
      <c r="D58" s="40"/>
      <c r="E58" s="40"/>
      <c r="F58" s="40"/>
      <c r="G58" s="40"/>
      <c r="H58" s="41"/>
    </row>
    <row r="59" spans="1:8" x14ac:dyDescent="0.2">
      <c r="A59" s="38">
        <v>7300</v>
      </c>
      <c r="B59" s="39" t="s">
        <v>124</v>
      </c>
      <c r="C59" s="40"/>
      <c r="D59" s="40"/>
      <c r="E59" s="40"/>
      <c r="F59" s="40"/>
      <c r="G59" s="40"/>
      <c r="H59" s="41"/>
    </row>
    <row r="60" spans="1:8" x14ac:dyDescent="0.2">
      <c r="A60" s="38">
        <v>7400</v>
      </c>
      <c r="B60" s="39" t="s">
        <v>125</v>
      </c>
      <c r="C60" s="40"/>
      <c r="D60" s="40"/>
      <c r="E60" s="40"/>
      <c r="F60" s="40"/>
      <c r="G60" s="40"/>
      <c r="H60" s="41"/>
    </row>
    <row r="61" spans="1:8" x14ac:dyDescent="0.2">
      <c r="A61" s="38">
        <v>7500</v>
      </c>
      <c r="B61" s="39" t="s">
        <v>126</v>
      </c>
      <c r="C61" s="40"/>
      <c r="D61" s="40"/>
      <c r="E61" s="40"/>
      <c r="F61" s="40"/>
      <c r="G61" s="40"/>
      <c r="H61" s="41"/>
    </row>
    <row r="62" spans="1:8" x14ac:dyDescent="0.2">
      <c r="A62" s="38">
        <v>7600</v>
      </c>
      <c r="B62" s="39" t="s">
        <v>127</v>
      </c>
      <c r="C62" s="40"/>
      <c r="D62" s="40"/>
      <c r="E62" s="40"/>
      <c r="F62" s="40"/>
      <c r="G62" s="40"/>
      <c r="H62" s="41"/>
    </row>
    <row r="63" spans="1:8" x14ac:dyDescent="0.2">
      <c r="A63" s="38">
        <v>7900</v>
      </c>
      <c r="B63" s="39" t="s">
        <v>128</v>
      </c>
      <c r="C63" s="40"/>
      <c r="D63" s="40"/>
      <c r="E63" s="40"/>
      <c r="F63" s="40"/>
      <c r="G63" s="40"/>
      <c r="H63" s="41"/>
    </row>
    <row r="64" spans="1:8" x14ac:dyDescent="0.2">
      <c r="A64" s="38">
        <v>8000</v>
      </c>
      <c r="B64" s="39" t="s">
        <v>129</v>
      </c>
      <c r="C64" s="40"/>
      <c r="D64" s="40"/>
      <c r="E64" s="40"/>
      <c r="F64" s="40"/>
      <c r="G64" s="40"/>
      <c r="H64" s="41"/>
    </row>
    <row r="65" spans="1:8" x14ac:dyDescent="0.2">
      <c r="A65" s="38">
        <v>8100</v>
      </c>
      <c r="B65" s="39" t="s">
        <v>130</v>
      </c>
      <c r="C65" s="40"/>
      <c r="D65" s="40"/>
      <c r="E65" s="40"/>
      <c r="F65" s="40"/>
      <c r="G65" s="40"/>
      <c r="H65" s="41"/>
    </row>
    <row r="66" spans="1:8" x14ac:dyDescent="0.2">
      <c r="A66" s="38">
        <v>8300</v>
      </c>
      <c r="B66" s="39" t="s">
        <v>131</v>
      </c>
      <c r="C66" s="40"/>
      <c r="D66" s="40"/>
      <c r="E66" s="40"/>
      <c r="F66" s="40"/>
      <c r="G66" s="40"/>
      <c r="H66" s="41"/>
    </row>
    <row r="67" spans="1:8" x14ac:dyDescent="0.2">
      <c r="A67" s="38">
        <v>8500</v>
      </c>
      <c r="B67" s="39" t="s">
        <v>132</v>
      </c>
      <c r="C67" s="40"/>
      <c r="D67" s="40"/>
      <c r="E67" s="40"/>
      <c r="F67" s="40"/>
      <c r="G67" s="40"/>
      <c r="H67" s="41"/>
    </row>
    <row r="68" spans="1:8" x14ac:dyDescent="0.2">
      <c r="A68" s="38">
        <v>9000</v>
      </c>
      <c r="B68" s="39" t="s">
        <v>141</v>
      </c>
      <c r="C68" s="40"/>
      <c r="D68" s="40"/>
      <c r="E68" s="40"/>
      <c r="F68" s="40"/>
      <c r="G68" s="40"/>
      <c r="H68" s="41"/>
    </row>
    <row r="69" spans="1:8" x14ac:dyDescent="0.2">
      <c r="A69" s="38">
        <v>9100</v>
      </c>
      <c r="B69" s="39" t="s">
        <v>133</v>
      </c>
      <c r="C69" s="40"/>
      <c r="D69" s="40"/>
      <c r="E69" s="40"/>
      <c r="F69" s="40"/>
      <c r="G69" s="40"/>
      <c r="H69" s="41"/>
    </row>
    <row r="70" spans="1:8" x14ac:dyDescent="0.2">
      <c r="A70" s="38">
        <v>9200</v>
      </c>
      <c r="B70" s="39" t="s">
        <v>134</v>
      </c>
      <c r="C70" s="40"/>
      <c r="D70" s="40"/>
      <c r="E70" s="40"/>
      <c r="F70" s="40"/>
      <c r="G70" s="40"/>
      <c r="H70" s="41"/>
    </row>
    <row r="71" spans="1:8" x14ac:dyDescent="0.2">
      <c r="A71" s="38">
        <v>9300</v>
      </c>
      <c r="B71" s="39" t="s">
        <v>135</v>
      </c>
      <c r="C71" s="40"/>
      <c r="D71" s="40"/>
      <c r="E71" s="40"/>
      <c r="F71" s="40"/>
      <c r="G71" s="40"/>
      <c r="H71" s="41"/>
    </row>
    <row r="72" spans="1:8" x14ac:dyDescent="0.2">
      <c r="A72" s="38">
        <v>9400</v>
      </c>
      <c r="B72" s="39" t="s">
        <v>136</v>
      </c>
      <c r="C72" s="40"/>
      <c r="D72" s="40"/>
      <c r="E72" s="40"/>
      <c r="F72" s="40"/>
      <c r="G72" s="40"/>
      <c r="H72" s="41"/>
    </row>
    <row r="73" spans="1:8" x14ac:dyDescent="0.2">
      <c r="A73" s="38">
        <v>9500</v>
      </c>
      <c r="B73" s="39" t="s">
        <v>137</v>
      </c>
      <c r="C73" s="40"/>
      <c r="D73" s="40"/>
      <c r="E73" s="40"/>
      <c r="F73" s="40"/>
      <c r="G73" s="40"/>
      <c r="H73" s="41"/>
    </row>
    <row r="74" spans="1:8" x14ac:dyDescent="0.2">
      <c r="A74" s="38">
        <v>9600</v>
      </c>
      <c r="B74" s="39" t="s">
        <v>138</v>
      </c>
      <c r="C74" s="40"/>
      <c r="D74" s="40"/>
      <c r="E74" s="40"/>
      <c r="F74" s="40"/>
      <c r="G74" s="40"/>
      <c r="H74" s="41"/>
    </row>
    <row r="75" spans="1:8" x14ac:dyDescent="0.2">
      <c r="A75" s="42">
        <v>9900</v>
      </c>
      <c r="B75" s="43" t="s">
        <v>139</v>
      </c>
      <c r="C75" s="44"/>
      <c r="D75" s="44"/>
      <c r="E75" s="44"/>
      <c r="F75" s="44"/>
      <c r="G75" s="44"/>
      <c r="H75" s="45"/>
    </row>
    <row r="77" spans="1:8" x14ac:dyDescent="0.2">
      <c r="A77" s="62" t="s">
        <v>145</v>
      </c>
      <c r="B77" s="63"/>
      <c r="C77" s="63"/>
      <c r="D77" s="64"/>
    </row>
    <row r="78" spans="1:8" x14ac:dyDescent="0.2">
      <c r="A78" s="65"/>
      <c r="B78" s="63"/>
      <c r="C78" s="63"/>
      <c r="D78" s="64"/>
    </row>
    <row r="79" spans="1:8" x14ac:dyDescent="0.2">
      <c r="A79" s="66"/>
      <c r="B79" s="67"/>
      <c r="C79" s="66"/>
      <c r="D79" s="66"/>
      <c r="E79" s="36"/>
      <c r="F79" s="36"/>
      <c r="G79" s="36"/>
      <c r="H79" s="36"/>
    </row>
    <row r="80" spans="1:8" x14ac:dyDescent="0.2">
      <c r="A80" s="68"/>
      <c r="B80" s="66"/>
      <c r="C80" s="66"/>
      <c r="D80" s="66"/>
      <c r="E80" s="36"/>
      <c r="F80" s="36"/>
      <c r="G80" s="36"/>
      <c r="H80" s="36"/>
    </row>
    <row r="81" spans="1:8" x14ac:dyDescent="0.2">
      <c r="A81" s="68"/>
      <c r="B81" s="66" t="s">
        <v>146</v>
      </c>
      <c r="C81" s="68"/>
      <c r="D81" s="72" t="s">
        <v>146</v>
      </c>
      <c r="E81" s="36"/>
      <c r="F81" s="36"/>
      <c r="G81" s="36"/>
      <c r="H81" s="36"/>
    </row>
    <row r="82" spans="1:8" ht="22.5" x14ac:dyDescent="0.2">
      <c r="A82" s="68"/>
      <c r="B82" s="69" t="s">
        <v>147</v>
      </c>
      <c r="C82" s="70"/>
      <c r="D82" s="71" t="s">
        <v>147</v>
      </c>
      <c r="E82" s="36"/>
      <c r="F82" s="36"/>
      <c r="G82" s="36"/>
      <c r="H82" s="36"/>
    </row>
    <row r="83" spans="1:8" x14ac:dyDescent="0.2">
      <c r="A83" s="36"/>
      <c r="B83" s="36"/>
      <c r="C83" s="36"/>
      <c r="D83" s="36"/>
      <c r="E83" s="36"/>
      <c r="F83" s="36"/>
      <c r="G83" s="36"/>
      <c r="H83" s="36"/>
    </row>
  </sheetData>
  <sheetProtection algorithmName="SHA-512" hashValue="G826P3zTe47RMiKSl+b7DYTLVPrdoeUJnEwI0cfltSxUulDzNrkKk7Hq40XBPA2mDea41nqxwWvUad4ysuGzJQ==" saltValue="rEaAB7zr7gotW8R4vv+JOg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C1" workbookViewId="0">
      <selection activeCell="E24" sqref="E24"/>
    </sheetView>
  </sheetViews>
  <sheetFormatPr baseColWidth="10" defaultRowHeight="11.25" x14ac:dyDescent="0.2"/>
  <cols>
    <col min="1" max="1" width="9.16406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 x14ac:dyDescent="0.2">
      <c r="A1" s="75" t="s">
        <v>205</v>
      </c>
      <c r="B1" s="76"/>
      <c r="C1" s="76"/>
      <c r="D1" s="76"/>
      <c r="E1" s="76"/>
      <c r="F1" s="76"/>
      <c r="G1" s="76"/>
      <c r="H1" s="77"/>
    </row>
    <row r="2" spans="1:8" ht="24.95" customHeight="1" x14ac:dyDescent="0.2">
      <c r="A2" s="56" t="s">
        <v>16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SUM(C4:C8)</f>
        <v>14200049</v>
      </c>
      <c r="D3" s="9">
        <f t="shared" si="0"/>
        <v>2898271.29</v>
      </c>
      <c r="E3" s="9">
        <f t="shared" si="0"/>
        <v>17098320.289999999</v>
      </c>
      <c r="F3" s="9">
        <f t="shared" si="0"/>
        <v>13869693.41</v>
      </c>
      <c r="G3" s="9">
        <f t="shared" si="0"/>
        <v>13491201.67</v>
      </c>
      <c r="H3" s="10">
        <f t="shared" si="0"/>
        <v>3228626.8800000008</v>
      </c>
    </row>
    <row r="4" spans="1:8" x14ac:dyDescent="0.2">
      <c r="A4" s="46">
        <v>1</v>
      </c>
      <c r="B4" s="47" t="s">
        <v>14</v>
      </c>
      <c r="C4" s="73">
        <v>13976785</v>
      </c>
      <c r="D4" s="73">
        <v>2093101.29</v>
      </c>
      <c r="E4" s="73">
        <v>16069886.290000001</v>
      </c>
      <c r="F4" s="73">
        <v>13555432.59</v>
      </c>
      <c r="G4" s="73">
        <v>13180496.85</v>
      </c>
      <c r="H4" s="74">
        <v>2514453.7000000011</v>
      </c>
    </row>
    <row r="5" spans="1:8" x14ac:dyDescent="0.2">
      <c r="A5" s="46">
        <v>2</v>
      </c>
      <c r="B5" s="47" t="s">
        <v>15</v>
      </c>
      <c r="C5" s="40">
        <v>223264</v>
      </c>
      <c r="D5" s="40">
        <v>805170</v>
      </c>
      <c r="E5" s="40">
        <v>1028434</v>
      </c>
      <c r="F5" s="40">
        <v>314260.82</v>
      </c>
      <c r="G5" s="40">
        <v>310704.82</v>
      </c>
      <c r="H5" s="41">
        <v>714173.17999999993</v>
      </c>
    </row>
    <row r="6" spans="1:8" x14ac:dyDescent="0.2">
      <c r="A6" s="46">
        <v>3</v>
      </c>
      <c r="B6" s="47" t="s">
        <v>17</v>
      </c>
      <c r="C6" s="40"/>
      <c r="D6" s="40"/>
      <c r="E6" s="40"/>
      <c r="F6" s="40"/>
      <c r="G6" s="40"/>
      <c r="H6" s="41"/>
    </row>
    <row r="7" spans="1:8" x14ac:dyDescent="0.2">
      <c r="A7" s="46">
        <v>4</v>
      </c>
      <c r="B7" s="47" t="s">
        <v>143</v>
      </c>
      <c r="C7" s="40"/>
      <c r="D7" s="40"/>
      <c r="E7" s="40"/>
      <c r="F7" s="40"/>
      <c r="G7" s="40"/>
      <c r="H7" s="41"/>
    </row>
    <row r="8" spans="1:8" x14ac:dyDescent="0.2">
      <c r="A8" s="48">
        <v>5</v>
      </c>
      <c r="B8" s="49" t="s">
        <v>130</v>
      </c>
      <c r="C8" s="44"/>
      <c r="D8" s="44"/>
      <c r="E8" s="44"/>
      <c r="F8" s="44"/>
      <c r="G8" s="44"/>
      <c r="H8" s="45"/>
    </row>
  </sheetData>
  <sheetProtection algorithmName="SHA-512" hashValue="qkZTIMGo0g0Bjymn1B90qSdLg7FbQd3xdGe1MOglf6+pGtKgbczsqFSABFEWN85+qZHsIhfJc+YP4bHc8ocjLg==" saltValue="raqyk4YEDKw3BvKWbLOZkA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  <ignoredErrors>
    <ignoredError sqref="C3:E3 F3 G3:H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C38" sqref="C38"/>
    </sheetView>
  </sheetViews>
  <sheetFormatPr baseColWidth="10" defaultRowHeight="11.25" x14ac:dyDescent="0.2"/>
  <cols>
    <col min="1" max="1" width="5.83203125" style="37" customWidth="1"/>
    <col min="2" max="2" width="72.83203125" style="37" customWidth="1"/>
    <col min="3" max="5" width="18.33203125" style="37" customWidth="1"/>
    <col min="6" max="6" width="19.83203125" style="37" customWidth="1"/>
    <col min="7" max="8" width="18.33203125" style="37" customWidth="1"/>
    <col min="9" max="16384" width="12" style="37"/>
  </cols>
  <sheetData>
    <row r="1" spans="1:8" ht="35.1" customHeight="1" x14ac:dyDescent="0.2">
      <c r="A1" s="75" t="s">
        <v>206</v>
      </c>
      <c r="B1" s="76"/>
      <c r="C1" s="76"/>
      <c r="D1" s="76"/>
      <c r="E1" s="76"/>
      <c r="F1" s="76"/>
      <c r="G1" s="76"/>
      <c r="H1" s="77"/>
    </row>
    <row r="2" spans="1:8" ht="24.95" customHeight="1" x14ac:dyDescent="0.2">
      <c r="A2" s="56" t="s">
        <v>0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15" t="s">
        <v>12</v>
      </c>
      <c r="C3" s="9">
        <f>+C13</f>
        <v>14200049</v>
      </c>
      <c r="D3" s="9">
        <f t="shared" ref="D3:H3" si="0">+D13</f>
        <v>2898271.29</v>
      </c>
      <c r="E3" s="9" t="str">
        <f t="shared" si="0"/>
        <v xml:space="preserve">    17,098,320.29</v>
      </c>
      <c r="F3" s="9">
        <f t="shared" si="0"/>
        <v>13869693.41</v>
      </c>
      <c r="G3" s="9">
        <f t="shared" si="0"/>
        <v>13491201.67</v>
      </c>
      <c r="H3" s="9">
        <f t="shared" si="0"/>
        <v>3228626.879999999</v>
      </c>
    </row>
    <row r="4" spans="1:8" x14ac:dyDescent="0.2">
      <c r="A4" s="50">
        <v>1</v>
      </c>
      <c r="B4" s="51" t="s">
        <v>32</v>
      </c>
      <c r="C4" s="16"/>
      <c r="D4" s="16"/>
      <c r="E4" s="16"/>
      <c r="F4" s="16"/>
      <c r="G4" s="16"/>
      <c r="H4" s="17"/>
    </row>
    <row r="5" spans="1:8" x14ac:dyDescent="0.2">
      <c r="A5" s="52">
        <v>11</v>
      </c>
      <c r="B5" s="53" t="s">
        <v>33</v>
      </c>
      <c r="C5" s="16"/>
      <c r="D5" s="16"/>
      <c r="E5" s="16"/>
      <c r="F5" s="16"/>
      <c r="G5" s="16"/>
      <c r="H5" s="17"/>
    </row>
    <row r="6" spans="1:8" x14ac:dyDescent="0.2">
      <c r="A6" s="52">
        <v>12</v>
      </c>
      <c r="B6" s="53" t="s">
        <v>34</v>
      </c>
      <c r="C6" s="16"/>
      <c r="D6" s="16"/>
      <c r="E6" s="16"/>
      <c r="F6" s="16"/>
      <c r="G6" s="16"/>
      <c r="H6" s="17"/>
    </row>
    <row r="7" spans="1:8" x14ac:dyDescent="0.2">
      <c r="A7" s="52">
        <v>13</v>
      </c>
      <c r="B7" s="53" t="s">
        <v>44</v>
      </c>
      <c r="C7" s="16"/>
      <c r="D7" s="16"/>
      <c r="E7" s="16"/>
      <c r="F7" s="16"/>
      <c r="G7" s="16"/>
      <c r="H7" s="17"/>
    </row>
    <row r="8" spans="1:8" x14ac:dyDescent="0.2">
      <c r="A8" s="52">
        <v>14</v>
      </c>
      <c r="B8" s="53" t="s">
        <v>18</v>
      </c>
      <c r="C8" s="16"/>
      <c r="D8" s="16"/>
      <c r="E8" s="16"/>
      <c r="F8" s="16"/>
      <c r="G8" s="16"/>
      <c r="H8" s="17"/>
    </row>
    <row r="9" spans="1:8" x14ac:dyDescent="0.2">
      <c r="A9" s="52">
        <v>15</v>
      </c>
      <c r="B9" s="53" t="s">
        <v>46</v>
      </c>
      <c r="C9" s="16"/>
      <c r="D9" s="16"/>
      <c r="E9" s="16"/>
      <c r="F9" s="16"/>
      <c r="G9" s="16"/>
      <c r="H9" s="17"/>
    </row>
    <row r="10" spans="1:8" x14ac:dyDescent="0.2">
      <c r="A10" s="52">
        <v>16</v>
      </c>
      <c r="B10" s="53" t="s">
        <v>35</v>
      </c>
      <c r="C10" s="16"/>
      <c r="D10" s="16"/>
      <c r="E10" s="16"/>
      <c r="F10" s="16"/>
      <c r="G10" s="16"/>
      <c r="H10" s="17"/>
    </row>
    <row r="11" spans="1:8" x14ac:dyDescent="0.2">
      <c r="A11" s="52">
        <v>17</v>
      </c>
      <c r="B11" s="53" t="s">
        <v>47</v>
      </c>
      <c r="C11" s="16"/>
      <c r="D11" s="16"/>
      <c r="E11" s="16"/>
      <c r="F11" s="16"/>
      <c r="G11" s="16"/>
      <c r="H11" s="17"/>
    </row>
    <row r="12" spans="1:8" x14ac:dyDescent="0.2">
      <c r="A12" s="52">
        <v>18</v>
      </c>
      <c r="B12" s="53" t="s">
        <v>36</v>
      </c>
      <c r="C12" s="16"/>
      <c r="D12" s="16"/>
      <c r="E12" s="16"/>
      <c r="F12" s="16"/>
      <c r="G12" s="16"/>
      <c r="H12" s="17"/>
    </row>
    <row r="13" spans="1:8" x14ac:dyDescent="0.2">
      <c r="A13" s="50">
        <v>2</v>
      </c>
      <c r="B13" s="51" t="s">
        <v>37</v>
      </c>
      <c r="C13" s="73">
        <f>+C15</f>
        <v>14200049</v>
      </c>
      <c r="D13" s="73">
        <f t="shared" ref="D13:H13" si="1">+D15</f>
        <v>2898271.29</v>
      </c>
      <c r="E13" s="73" t="str">
        <f t="shared" si="1"/>
        <v xml:space="preserve">    17,098,320.29</v>
      </c>
      <c r="F13" s="73">
        <f t="shared" si="1"/>
        <v>13869693.41</v>
      </c>
      <c r="G13" s="73">
        <f t="shared" si="1"/>
        <v>13491201.67</v>
      </c>
      <c r="H13" s="74">
        <f t="shared" si="1"/>
        <v>3228626.879999999</v>
      </c>
    </row>
    <row r="14" spans="1:8" x14ac:dyDescent="0.2">
      <c r="A14" s="52">
        <v>21</v>
      </c>
      <c r="B14" s="53" t="s">
        <v>38</v>
      </c>
      <c r="C14" s="73"/>
      <c r="D14" s="73"/>
      <c r="E14" s="73"/>
      <c r="F14" s="73"/>
      <c r="G14" s="73"/>
      <c r="H14" s="74"/>
    </row>
    <row r="15" spans="1:8" x14ac:dyDescent="0.2">
      <c r="A15" s="52">
        <v>22</v>
      </c>
      <c r="B15" s="53" t="s">
        <v>58</v>
      </c>
      <c r="C15" s="73">
        <v>14200049</v>
      </c>
      <c r="D15" s="73">
        <v>2898271.29</v>
      </c>
      <c r="E15" s="73" t="s">
        <v>214</v>
      </c>
      <c r="F15" s="73">
        <v>13869693.41</v>
      </c>
      <c r="G15" s="73">
        <v>13491201.67</v>
      </c>
      <c r="H15" s="74">
        <v>3228626.879999999</v>
      </c>
    </row>
    <row r="16" spans="1:8" x14ac:dyDescent="0.2">
      <c r="A16" s="52">
        <v>23</v>
      </c>
      <c r="B16" s="53" t="s">
        <v>39</v>
      </c>
      <c r="C16" s="16"/>
      <c r="D16" s="16"/>
      <c r="E16" s="16"/>
      <c r="F16" s="16"/>
      <c r="G16" s="16"/>
      <c r="H16" s="17"/>
    </row>
    <row r="17" spans="1:8" x14ac:dyDescent="0.2">
      <c r="A17" s="52">
        <v>24</v>
      </c>
      <c r="B17" s="53" t="s">
        <v>48</v>
      </c>
      <c r="C17" s="16"/>
      <c r="D17" s="16"/>
      <c r="E17" s="16"/>
      <c r="F17" s="16"/>
      <c r="G17" s="16"/>
      <c r="H17" s="17"/>
    </row>
    <row r="18" spans="1:8" x14ac:dyDescent="0.2">
      <c r="A18" s="52">
        <v>25</v>
      </c>
      <c r="B18" s="53" t="s">
        <v>40</v>
      </c>
      <c r="C18" s="16"/>
      <c r="D18" s="16"/>
      <c r="E18" s="16"/>
      <c r="F18" s="16"/>
      <c r="G18" s="16"/>
      <c r="H18" s="17"/>
    </row>
    <row r="19" spans="1:8" x14ac:dyDescent="0.2">
      <c r="A19" s="52">
        <v>26</v>
      </c>
      <c r="B19" s="53" t="s">
        <v>41</v>
      </c>
      <c r="C19" s="16"/>
      <c r="D19" s="16"/>
      <c r="E19" s="16"/>
      <c r="F19" s="16"/>
      <c r="G19" s="16"/>
      <c r="H19" s="17"/>
    </row>
    <row r="20" spans="1:8" x14ac:dyDescent="0.2">
      <c r="A20" s="52">
        <v>27</v>
      </c>
      <c r="B20" s="53" t="s">
        <v>19</v>
      </c>
      <c r="C20" s="16"/>
      <c r="D20" s="16"/>
      <c r="E20" s="16"/>
      <c r="F20" s="16"/>
      <c r="G20" s="16"/>
      <c r="H20" s="17"/>
    </row>
    <row r="21" spans="1:8" x14ac:dyDescent="0.2">
      <c r="A21" s="50">
        <v>3</v>
      </c>
      <c r="B21" s="51" t="s">
        <v>42</v>
      </c>
      <c r="C21" s="16"/>
      <c r="D21" s="16"/>
      <c r="E21" s="16"/>
      <c r="F21" s="16"/>
      <c r="G21" s="16"/>
      <c r="H21" s="17"/>
    </row>
    <row r="22" spans="1:8" x14ac:dyDescent="0.2">
      <c r="A22" s="52">
        <v>31</v>
      </c>
      <c r="B22" s="53" t="s">
        <v>59</v>
      </c>
      <c r="C22" s="16"/>
      <c r="D22" s="16"/>
      <c r="E22" s="16"/>
      <c r="F22" s="16"/>
      <c r="G22" s="16"/>
      <c r="H22" s="17"/>
    </row>
    <row r="23" spans="1:8" x14ac:dyDescent="0.2">
      <c r="A23" s="52">
        <v>32</v>
      </c>
      <c r="B23" s="53" t="s">
        <v>49</v>
      </c>
      <c r="C23" s="16"/>
      <c r="D23" s="16"/>
      <c r="E23" s="16"/>
      <c r="F23" s="16"/>
      <c r="G23" s="16"/>
      <c r="H23" s="17"/>
    </row>
    <row r="24" spans="1:8" x14ac:dyDescent="0.2">
      <c r="A24" s="52">
        <v>33</v>
      </c>
      <c r="B24" s="53" t="s">
        <v>60</v>
      </c>
      <c r="C24" s="16"/>
      <c r="D24" s="16"/>
      <c r="E24" s="16"/>
      <c r="F24" s="16"/>
      <c r="G24" s="16"/>
      <c r="H24" s="17"/>
    </row>
    <row r="25" spans="1:8" x14ac:dyDescent="0.2">
      <c r="A25" s="52">
        <v>34</v>
      </c>
      <c r="B25" s="53" t="s">
        <v>50</v>
      </c>
      <c r="C25" s="16"/>
      <c r="D25" s="16"/>
      <c r="E25" s="16"/>
      <c r="F25" s="16"/>
      <c r="G25" s="16"/>
      <c r="H25" s="17"/>
    </row>
    <row r="26" spans="1:8" x14ac:dyDescent="0.2">
      <c r="A26" s="52">
        <v>35</v>
      </c>
      <c r="B26" s="53" t="s">
        <v>43</v>
      </c>
      <c r="C26" s="16"/>
      <c r="D26" s="16"/>
      <c r="E26" s="16"/>
      <c r="F26" s="16"/>
      <c r="G26" s="16"/>
      <c r="H26" s="17"/>
    </row>
    <row r="27" spans="1:8" x14ac:dyDescent="0.2">
      <c r="A27" s="52">
        <v>36</v>
      </c>
      <c r="B27" s="53" t="s">
        <v>20</v>
      </c>
      <c r="C27" s="16"/>
      <c r="D27" s="16"/>
      <c r="E27" s="16"/>
      <c r="F27" s="16"/>
      <c r="G27" s="16"/>
      <c r="H27" s="17"/>
    </row>
    <row r="28" spans="1:8" x14ac:dyDescent="0.2">
      <c r="A28" s="52">
        <v>37</v>
      </c>
      <c r="B28" s="53" t="s">
        <v>21</v>
      </c>
      <c r="C28" s="16"/>
      <c r="D28" s="16"/>
      <c r="E28" s="16"/>
      <c r="F28" s="16"/>
      <c r="G28" s="16"/>
      <c r="H28" s="17"/>
    </row>
    <row r="29" spans="1:8" x14ac:dyDescent="0.2">
      <c r="A29" s="52">
        <v>38</v>
      </c>
      <c r="B29" s="53" t="s">
        <v>52</v>
      </c>
      <c r="C29" s="16"/>
      <c r="D29" s="16"/>
      <c r="E29" s="16"/>
      <c r="F29" s="16"/>
      <c r="G29" s="16"/>
      <c r="H29" s="17"/>
    </row>
    <row r="30" spans="1:8" x14ac:dyDescent="0.2">
      <c r="A30" s="52">
        <v>39</v>
      </c>
      <c r="B30" s="53" t="s">
        <v>61</v>
      </c>
      <c r="C30" s="16"/>
      <c r="D30" s="16"/>
      <c r="E30" s="16"/>
      <c r="F30" s="16"/>
      <c r="G30" s="16"/>
      <c r="H30" s="17"/>
    </row>
    <row r="31" spans="1:8" x14ac:dyDescent="0.2">
      <c r="A31" s="50">
        <v>4</v>
      </c>
      <c r="B31" s="51" t="s">
        <v>62</v>
      </c>
      <c r="C31" s="16"/>
      <c r="D31" s="16"/>
      <c r="E31" s="16"/>
      <c r="F31" s="16"/>
      <c r="G31" s="16"/>
      <c r="H31" s="17"/>
    </row>
    <row r="32" spans="1:8" x14ac:dyDescent="0.2">
      <c r="A32" s="52">
        <v>41</v>
      </c>
      <c r="B32" s="53" t="s">
        <v>45</v>
      </c>
      <c r="C32" s="16"/>
      <c r="D32" s="16"/>
      <c r="E32" s="16"/>
      <c r="F32" s="16"/>
      <c r="G32" s="16"/>
      <c r="H32" s="17"/>
    </row>
    <row r="33" spans="1:8" ht="22.5" x14ac:dyDescent="0.2">
      <c r="A33" s="52">
        <v>42</v>
      </c>
      <c r="B33" s="53" t="s">
        <v>51</v>
      </c>
      <c r="C33" s="16"/>
      <c r="D33" s="16"/>
      <c r="E33" s="16"/>
      <c r="F33" s="16"/>
      <c r="G33" s="16"/>
      <c r="H33" s="17"/>
    </row>
    <row r="34" spans="1:8" x14ac:dyDescent="0.2">
      <c r="A34" s="52">
        <v>43</v>
      </c>
      <c r="B34" s="53" t="s">
        <v>63</v>
      </c>
      <c r="C34" s="16"/>
      <c r="D34" s="16"/>
      <c r="E34" s="16"/>
      <c r="F34" s="16"/>
      <c r="G34" s="16"/>
      <c r="H34" s="17"/>
    </row>
    <row r="35" spans="1:8" x14ac:dyDescent="0.2">
      <c r="A35" s="54">
        <v>44</v>
      </c>
      <c r="B35" s="55" t="s">
        <v>22</v>
      </c>
      <c r="C35" s="31"/>
      <c r="D35" s="31"/>
      <c r="E35" s="31"/>
      <c r="F35" s="31"/>
      <c r="G35" s="31"/>
      <c r="H35" s="32"/>
    </row>
    <row r="37" spans="1:8" x14ac:dyDescent="0.2">
      <c r="A37" s="65"/>
      <c r="B37" s="63"/>
      <c r="C37" s="63"/>
      <c r="D37" s="64"/>
    </row>
    <row r="38" spans="1:8" x14ac:dyDescent="0.2">
      <c r="A38" s="66"/>
      <c r="B38" s="67"/>
      <c r="C38" s="66"/>
      <c r="D38" s="66"/>
      <c r="E38" s="36"/>
      <c r="F38" s="36"/>
      <c r="G38" s="36"/>
      <c r="H38" s="36"/>
    </row>
    <row r="39" spans="1:8" x14ac:dyDescent="0.2">
      <c r="A39" s="68"/>
      <c r="B39" s="66"/>
      <c r="C39" s="66"/>
      <c r="D39" s="66"/>
      <c r="E39" s="36"/>
      <c r="F39" s="36"/>
      <c r="G39" s="36"/>
      <c r="H39" s="36"/>
    </row>
  </sheetData>
  <sheetProtection algorithmName="SHA-512" hashValue="YTxN1dysXD/xPP9iyY9opMyMYcyB4qMXYcXjqSvaDnNi47Xoa93NUzjBjJy0Kg/Qg6domuHeIPBszGFl0qrxqQ==" saltValue="EeyZRUl8nDK0qPu5PVsbPQ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F1" workbookViewId="0">
      <selection activeCell="A2" sqref="A2"/>
    </sheetView>
  </sheetViews>
  <sheetFormatPr baseColWidth="10" defaultRowHeight="11.25" x14ac:dyDescent="0.2"/>
  <cols>
    <col min="1" max="1" width="9.1640625" style="30" customWidth="1"/>
    <col min="2" max="2" width="85.83203125" style="30" bestFit="1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 x14ac:dyDescent="0.2">
      <c r="A1" s="75" t="s">
        <v>207</v>
      </c>
      <c r="B1" s="76"/>
      <c r="C1" s="76"/>
      <c r="D1" s="76"/>
      <c r="E1" s="76"/>
      <c r="F1" s="76"/>
      <c r="G1" s="76"/>
      <c r="H1" s="77"/>
    </row>
    <row r="2" spans="1:8" ht="24.95" customHeight="1" x14ac:dyDescent="0.2">
      <c r="A2" s="58" t="s">
        <v>31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C4+C6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35">
        <v>900002</v>
      </c>
      <c r="B4" s="23" t="s">
        <v>67</v>
      </c>
      <c r="C4" s="16">
        <f t="shared" ref="C4:H4" si="1">+C5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11">
        <v>31111</v>
      </c>
      <c r="B5" s="12" t="s">
        <v>66</v>
      </c>
      <c r="C5" s="18"/>
      <c r="D5" s="18"/>
      <c r="E5" s="18"/>
      <c r="F5" s="18"/>
      <c r="G5" s="18"/>
      <c r="H5" s="19"/>
    </row>
    <row r="6" spans="1:8" x14ac:dyDescent="0.2">
      <c r="A6" s="35">
        <v>900003</v>
      </c>
      <c r="B6" s="23" t="s">
        <v>55</v>
      </c>
      <c r="C6" s="16">
        <f t="shared" ref="C6:H6" si="2">SUM(C7:C12)</f>
        <v>0</v>
      </c>
      <c r="D6" s="16">
        <f t="shared" si="2"/>
        <v>0</v>
      </c>
      <c r="E6" s="16">
        <f t="shared" si="2"/>
        <v>0</v>
      </c>
      <c r="F6" s="16">
        <f t="shared" si="2"/>
        <v>0</v>
      </c>
      <c r="G6" s="16">
        <f t="shared" si="2"/>
        <v>0</v>
      </c>
      <c r="H6" s="17">
        <f t="shared" si="2"/>
        <v>0</v>
      </c>
    </row>
    <row r="7" spans="1:8" x14ac:dyDescent="0.2">
      <c r="A7" s="11">
        <v>31120</v>
      </c>
      <c r="B7" s="12" t="s">
        <v>28</v>
      </c>
      <c r="C7" s="18"/>
      <c r="D7" s="18"/>
      <c r="E7" s="18"/>
      <c r="F7" s="18"/>
      <c r="G7" s="18"/>
      <c r="H7" s="19"/>
    </row>
    <row r="8" spans="1:8" x14ac:dyDescent="0.2">
      <c r="A8" s="11">
        <v>31210</v>
      </c>
      <c r="B8" s="12" t="s">
        <v>56</v>
      </c>
      <c r="C8" s="18"/>
      <c r="D8" s="18"/>
      <c r="E8" s="18"/>
      <c r="F8" s="18"/>
      <c r="G8" s="18"/>
      <c r="H8" s="19"/>
    </row>
    <row r="9" spans="1:8" x14ac:dyDescent="0.2">
      <c r="A9" s="11">
        <v>31220</v>
      </c>
      <c r="B9" s="12" t="s">
        <v>57</v>
      </c>
      <c r="C9" s="18"/>
      <c r="D9" s="18"/>
      <c r="E9" s="18"/>
      <c r="F9" s="18"/>
      <c r="G9" s="18"/>
      <c r="H9" s="19"/>
    </row>
    <row r="10" spans="1:8" x14ac:dyDescent="0.2">
      <c r="A10" s="11">
        <v>32200</v>
      </c>
      <c r="B10" s="12" t="s">
        <v>64</v>
      </c>
      <c r="C10" s="18"/>
      <c r="D10" s="18"/>
      <c r="E10" s="18"/>
      <c r="F10" s="18"/>
      <c r="G10" s="18"/>
      <c r="H10" s="19"/>
    </row>
    <row r="11" spans="1:8" x14ac:dyDescent="0.2">
      <c r="A11" s="11">
        <v>32300</v>
      </c>
      <c r="B11" s="12" t="s">
        <v>65</v>
      </c>
      <c r="C11" s="18"/>
      <c r="D11" s="18"/>
      <c r="E11" s="18"/>
      <c r="F11" s="18"/>
      <c r="G11" s="18"/>
      <c r="H11" s="19"/>
    </row>
    <row r="12" spans="1:8" x14ac:dyDescent="0.2">
      <c r="A12" s="13">
        <v>32400</v>
      </c>
      <c r="B12" s="14" t="s">
        <v>30</v>
      </c>
      <c r="C12" s="20"/>
      <c r="D12" s="20"/>
      <c r="E12" s="20"/>
      <c r="F12" s="20"/>
      <c r="G12" s="20"/>
      <c r="H12" s="21"/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ignoredErrors>
    <ignoredError sqref="D3:E3 D6:E6 C5:E5 D4:E4 C3:C4 C6 G3:H3 G6:H6 G5:H5 G4:H4 F3 F6 F5 F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C37" sqref="C37"/>
    </sheetView>
  </sheetViews>
  <sheetFormatPr baseColWidth="10" defaultRowHeight="11.25" x14ac:dyDescent="0.2"/>
  <cols>
    <col min="1" max="1" width="9.1640625" style="30" customWidth="1"/>
    <col min="2" max="2" width="91.6640625" style="30" customWidth="1"/>
    <col min="3" max="5" width="18.33203125" style="30" customWidth="1"/>
    <col min="6" max="6" width="19.83203125" style="30" customWidth="1"/>
    <col min="7" max="8" width="18.33203125" style="30" customWidth="1"/>
    <col min="9" max="16384" width="12" style="30"/>
  </cols>
  <sheetData>
    <row r="1" spans="1:8" ht="35.1" customHeight="1" x14ac:dyDescent="0.2">
      <c r="A1" s="75" t="s">
        <v>208</v>
      </c>
      <c r="B1" s="76"/>
      <c r="C1" s="76"/>
      <c r="D1" s="76"/>
      <c r="E1" s="76"/>
      <c r="F1" s="76"/>
      <c r="G1" s="76"/>
      <c r="H1" s="77"/>
    </row>
    <row r="2" spans="1:8" ht="24.95" customHeight="1" x14ac:dyDescent="0.2">
      <c r="A2" s="58" t="s">
        <v>31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7">
        <v>900001</v>
      </c>
      <c r="B3" s="8" t="s">
        <v>12</v>
      </c>
      <c r="C3" s="9">
        <f t="shared" ref="C3:H3" si="0">C4+C9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2">
      <c r="A4" s="22">
        <v>21110</v>
      </c>
      <c r="B4" s="23" t="s">
        <v>68</v>
      </c>
      <c r="C4" s="16">
        <f t="shared" ref="C4:H4" si="1">SUM(C5:C8)</f>
        <v>0</v>
      </c>
      <c r="D4" s="16">
        <f t="shared" si="1"/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7">
        <f t="shared" si="1"/>
        <v>0</v>
      </c>
    </row>
    <row r="5" spans="1:8" x14ac:dyDescent="0.2">
      <c r="A5" s="22">
        <v>21111</v>
      </c>
      <c r="B5" s="24" t="s">
        <v>23</v>
      </c>
      <c r="C5" s="18"/>
      <c r="D5" s="18"/>
      <c r="E5" s="18"/>
      <c r="F5" s="18"/>
      <c r="G5" s="18"/>
      <c r="H5" s="19"/>
    </row>
    <row r="6" spans="1:8" x14ac:dyDescent="0.2">
      <c r="A6" s="22">
        <v>21112</v>
      </c>
      <c r="B6" s="24" t="s">
        <v>24</v>
      </c>
      <c r="C6" s="18"/>
      <c r="D6" s="18"/>
      <c r="E6" s="18"/>
      <c r="F6" s="18"/>
      <c r="G6" s="18"/>
      <c r="H6" s="19"/>
    </row>
    <row r="7" spans="1:8" x14ac:dyDescent="0.2">
      <c r="A7" s="22">
        <v>21113</v>
      </c>
      <c r="B7" s="24" t="s">
        <v>25</v>
      </c>
      <c r="C7" s="18"/>
      <c r="D7" s="18"/>
      <c r="E7" s="18"/>
      <c r="F7" s="18"/>
      <c r="G7" s="18"/>
      <c r="H7" s="19"/>
    </row>
    <row r="8" spans="1:8" x14ac:dyDescent="0.2">
      <c r="A8" s="22">
        <v>21114</v>
      </c>
      <c r="B8" s="24" t="s">
        <v>26</v>
      </c>
      <c r="C8" s="18"/>
      <c r="D8" s="18"/>
      <c r="E8" s="18"/>
      <c r="F8" s="18"/>
      <c r="G8" s="18"/>
      <c r="H8" s="19"/>
    </row>
    <row r="9" spans="1:8" x14ac:dyDescent="0.2">
      <c r="A9" s="27">
        <v>900002</v>
      </c>
      <c r="B9" s="23" t="s">
        <v>55</v>
      </c>
      <c r="C9" s="16">
        <f t="shared" ref="C9:H9" si="2">SUM(C10:C16)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7">
        <f t="shared" si="2"/>
        <v>0</v>
      </c>
    </row>
    <row r="10" spans="1:8" x14ac:dyDescent="0.2">
      <c r="A10" s="22">
        <v>21120</v>
      </c>
      <c r="B10" s="24" t="s">
        <v>28</v>
      </c>
      <c r="C10" s="18"/>
      <c r="D10" s="18"/>
      <c r="E10" s="18"/>
      <c r="F10" s="18"/>
      <c r="G10" s="18"/>
      <c r="H10" s="19"/>
    </row>
    <row r="11" spans="1:8" x14ac:dyDescent="0.2">
      <c r="A11" s="22">
        <v>21130</v>
      </c>
      <c r="B11" s="24" t="s">
        <v>27</v>
      </c>
      <c r="C11" s="18"/>
      <c r="D11" s="18"/>
      <c r="E11" s="18"/>
      <c r="F11" s="18"/>
      <c r="G11" s="18"/>
      <c r="H11" s="19"/>
    </row>
    <row r="12" spans="1:8" x14ac:dyDescent="0.2">
      <c r="A12" s="22">
        <v>21210</v>
      </c>
      <c r="B12" s="24" t="s">
        <v>29</v>
      </c>
      <c r="C12" s="18"/>
      <c r="D12" s="18"/>
      <c r="E12" s="18"/>
      <c r="F12" s="18"/>
      <c r="G12" s="18"/>
      <c r="H12" s="19"/>
    </row>
    <row r="13" spans="1:8" x14ac:dyDescent="0.2">
      <c r="A13" s="22">
        <v>21220</v>
      </c>
      <c r="B13" s="24" t="s">
        <v>53</v>
      </c>
      <c r="C13" s="18"/>
      <c r="D13" s="18"/>
      <c r="E13" s="18"/>
      <c r="F13" s="18"/>
      <c r="G13" s="18"/>
      <c r="H13" s="19"/>
    </row>
    <row r="14" spans="1:8" x14ac:dyDescent="0.2">
      <c r="A14" s="22">
        <v>22200</v>
      </c>
      <c r="B14" s="24" t="s">
        <v>54</v>
      </c>
      <c r="C14" s="18"/>
      <c r="D14" s="18"/>
      <c r="E14" s="18"/>
      <c r="F14" s="18"/>
      <c r="G14" s="18"/>
      <c r="H14" s="19"/>
    </row>
    <row r="15" spans="1:8" x14ac:dyDescent="0.2">
      <c r="A15" s="28">
        <v>22300</v>
      </c>
      <c r="B15" s="29" t="s">
        <v>69</v>
      </c>
      <c r="C15" s="18"/>
      <c r="D15" s="18"/>
      <c r="E15" s="18"/>
      <c r="F15" s="18"/>
      <c r="G15" s="18"/>
      <c r="H15" s="19"/>
    </row>
    <row r="16" spans="1:8" x14ac:dyDescent="0.2">
      <c r="A16" s="25">
        <v>22400</v>
      </c>
      <c r="B16" s="26" t="s">
        <v>30</v>
      </c>
      <c r="C16" s="20"/>
      <c r="D16" s="20"/>
      <c r="E16" s="20"/>
      <c r="F16" s="20"/>
      <c r="G16" s="20"/>
      <c r="H16" s="21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>
      <selection activeCell="K36" sqref="K36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59" customWidth="1"/>
    <col min="9" max="16384" width="12" style="1"/>
  </cols>
  <sheetData>
    <row r="1" spans="1:8" ht="35.1" customHeight="1" x14ac:dyDescent="0.2">
      <c r="A1" s="75" t="s">
        <v>208</v>
      </c>
      <c r="B1" s="76"/>
      <c r="C1" s="76"/>
      <c r="D1" s="76"/>
      <c r="E1" s="76"/>
      <c r="F1" s="76"/>
      <c r="G1" s="76"/>
      <c r="H1" s="77"/>
    </row>
    <row r="2" spans="1:8" ht="24.95" customHeight="1" x14ac:dyDescent="0.2">
      <c r="A2" s="58" t="s">
        <v>2</v>
      </c>
      <c r="B2" s="56" t="s">
        <v>4</v>
      </c>
      <c r="C2" s="57" t="s">
        <v>5</v>
      </c>
      <c r="D2" s="57" t="s">
        <v>142</v>
      </c>
      <c r="E2" s="57" t="s">
        <v>6</v>
      </c>
      <c r="F2" s="57" t="s">
        <v>8</v>
      </c>
      <c r="G2" s="57" t="s">
        <v>10</v>
      </c>
      <c r="H2" s="57" t="s">
        <v>11</v>
      </c>
    </row>
    <row r="3" spans="1:8" x14ac:dyDescent="0.2">
      <c r="A3" s="34">
        <v>900001</v>
      </c>
      <c r="B3" s="3" t="s">
        <v>12</v>
      </c>
      <c r="C3" s="5">
        <v>14200049</v>
      </c>
      <c r="D3" s="5">
        <v>2898271.2899999991</v>
      </c>
      <c r="E3" s="5">
        <v>17098320.289999999</v>
      </c>
      <c r="F3" s="5">
        <v>13869693.41</v>
      </c>
      <c r="G3" s="5">
        <v>13491201.67</v>
      </c>
      <c r="H3" s="5">
        <v>3228626.879999999</v>
      </c>
    </row>
    <row r="4" spans="1:8" x14ac:dyDescent="0.2">
      <c r="A4" s="1" t="s">
        <v>201</v>
      </c>
      <c r="B4" s="1" t="s">
        <v>149</v>
      </c>
      <c r="C4" s="59">
        <v>48724.1</v>
      </c>
      <c r="D4" s="59">
        <v>0</v>
      </c>
      <c r="E4" s="59">
        <v>48724.1</v>
      </c>
      <c r="F4" s="59">
        <v>42039.53</v>
      </c>
      <c r="G4" s="59">
        <v>22806.36</v>
      </c>
      <c r="H4" s="59">
        <v>6684.57</v>
      </c>
    </row>
    <row r="5" spans="1:8" x14ac:dyDescent="0.2">
      <c r="A5" s="1" t="s">
        <v>201</v>
      </c>
      <c r="B5" s="1" t="s">
        <v>150</v>
      </c>
      <c r="C5" s="59">
        <v>2720</v>
      </c>
      <c r="D5" s="59">
        <v>0</v>
      </c>
      <c r="E5" s="59">
        <v>2720</v>
      </c>
      <c r="F5" s="59">
        <v>2040.1</v>
      </c>
      <c r="G5" s="59">
        <v>0</v>
      </c>
      <c r="H5" s="59">
        <v>679.90000000000009</v>
      </c>
    </row>
    <row r="6" spans="1:8" x14ac:dyDescent="0.2">
      <c r="A6" s="1" t="s">
        <v>201</v>
      </c>
      <c r="B6" s="1" t="s">
        <v>151</v>
      </c>
      <c r="C6" s="59">
        <v>37590.019999999997</v>
      </c>
      <c r="D6" s="59">
        <v>10120</v>
      </c>
      <c r="E6" s="59">
        <v>47710.02</v>
      </c>
      <c r="F6" s="59">
        <v>30582.51</v>
      </c>
      <c r="G6" s="59">
        <v>20417.03</v>
      </c>
      <c r="H6" s="59">
        <v>17127.509999999998</v>
      </c>
    </row>
    <row r="7" spans="1:8" x14ac:dyDescent="0.2">
      <c r="A7" s="1" t="s">
        <v>201</v>
      </c>
      <c r="B7" s="1" t="s">
        <v>152</v>
      </c>
      <c r="C7" s="59">
        <v>44170.83</v>
      </c>
      <c r="D7" s="59">
        <v>-14940</v>
      </c>
      <c r="E7" s="59">
        <v>29230.83</v>
      </c>
      <c r="F7" s="59">
        <v>15582.76</v>
      </c>
      <c r="G7" s="59">
        <v>15582.76</v>
      </c>
      <c r="H7" s="59">
        <v>13648.070000000002</v>
      </c>
    </row>
    <row r="8" spans="1:8" x14ac:dyDescent="0.2">
      <c r="A8" s="1" t="s">
        <v>201</v>
      </c>
      <c r="B8" s="1" t="s">
        <v>153</v>
      </c>
      <c r="C8" s="59">
        <v>19585.560000000001</v>
      </c>
      <c r="D8" s="59">
        <v>12800</v>
      </c>
      <c r="E8" s="59">
        <v>32385.56</v>
      </c>
      <c r="F8" s="59">
        <v>32348.15</v>
      </c>
      <c r="G8" s="59">
        <v>20007.47</v>
      </c>
      <c r="H8" s="59">
        <v>37.409999999999854</v>
      </c>
    </row>
    <row r="9" spans="1:8" x14ac:dyDescent="0.2">
      <c r="A9" s="1" t="s">
        <v>201</v>
      </c>
      <c r="B9" s="1" t="s">
        <v>154</v>
      </c>
      <c r="C9" s="59">
        <v>8900</v>
      </c>
      <c r="D9" s="59">
        <v>-4000</v>
      </c>
      <c r="E9" s="59">
        <v>4900</v>
      </c>
      <c r="F9" s="59">
        <v>667</v>
      </c>
      <c r="G9" s="59">
        <v>667</v>
      </c>
      <c r="H9" s="59">
        <v>4233</v>
      </c>
    </row>
    <row r="10" spans="1:8" x14ac:dyDescent="0.2">
      <c r="A10" s="1" t="s">
        <v>201</v>
      </c>
      <c r="B10" s="1" t="s">
        <v>155</v>
      </c>
      <c r="C10" s="59">
        <v>293.39</v>
      </c>
      <c r="D10" s="59">
        <v>500</v>
      </c>
      <c r="E10" s="59">
        <v>793.39</v>
      </c>
      <c r="F10" s="59">
        <v>385.34</v>
      </c>
      <c r="G10" s="59">
        <v>385.34</v>
      </c>
      <c r="H10" s="59">
        <v>408.05</v>
      </c>
    </row>
    <row r="11" spans="1:8" x14ac:dyDescent="0.2">
      <c r="A11" s="1" t="s">
        <v>201</v>
      </c>
      <c r="B11" s="1" t="s">
        <v>209</v>
      </c>
      <c r="C11" s="59">
        <v>0</v>
      </c>
      <c r="D11" s="59">
        <v>19839.72</v>
      </c>
      <c r="E11" s="59">
        <v>19839.72</v>
      </c>
      <c r="F11" s="59">
        <v>19316.34</v>
      </c>
      <c r="G11" s="59">
        <v>19316.34</v>
      </c>
      <c r="H11" s="59">
        <v>523.38000000000102</v>
      </c>
    </row>
    <row r="12" spans="1:8" x14ac:dyDescent="0.2">
      <c r="A12" s="1" t="s">
        <v>201</v>
      </c>
      <c r="B12" s="1" t="s">
        <v>156</v>
      </c>
      <c r="C12" s="59">
        <v>637.79999999999995</v>
      </c>
      <c r="D12" s="59">
        <v>219.35000000000002</v>
      </c>
      <c r="E12" s="59">
        <v>857.15</v>
      </c>
      <c r="F12" s="59">
        <v>857.15</v>
      </c>
      <c r="G12" s="59">
        <v>0</v>
      </c>
      <c r="H12" s="59">
        <v>0</v>
      </c>
    </row>
    <row r="13" spans="1:8" x14ac:dyDescent="0.2">
      <c r="A13" s="1" t="s">
        <v>201</v>
      </c>
      <c r="B13" s="1" t="s">
        <v>157</v>
      </c>
      <c r="C13" s="59">
        <v>360000</v>
      </c>
      <c r="D13" s="59">
        <v>10600</v>
      </c>
      <c r="E13" s="59">
        <v>370600</v>
      </c>
      <c r="F13" s="59">
        <v>370579.17</v>
      </c>
      <c r="G13" s="59">
        <v>265000</v>
      </c>
      <c r="H13" s="59">
        <v>20.830000000016298</v>
      </c>
    </row>
    <row r="14" spans="1:8" x14ac:dyDescent="0.2">
      <c r="A14" s="1" t="s">
        <v>201</v>
      </c>
      <c r="B14" s="1" t="s">
        <v>158</v>
      </c>
      <c r="C14" s="59">
        <v>57600</v>
      </c>
      <c r="D14" s="59">
        <v>0</v>
      </c>
      <c r="E14" s="59">
        <v>57600</v>
      </c>
      <c r="F14" s="59">
        <v>55163</v>
      </c>
      <c r="G14" s="59">
        <v>32000</v>
      </c>
      <c r="H14" s="59">
        <v>2437</v>
      </c>
    </row>
    <row r="15" spans="1:8" x14ac:dyDescent="0.2">
      <c r="A15" s="1" t="s">
        <v>201</v>
      </c>
      <c r="B15" s="1" t="s">
        <v>159</v>
      </c>
      <c r="C15" s="59">
        <v>19986.099999999999</v>
      </c>
      <c r="D15" s="59">
        <v>3700</v>
      </c>
      <c r="E15" s="59">
        <v>23686.1</v>
      </c>
      <c r="F15" s="59">
        <v>22743.54</v>
      </c>
      <c r="G15" s="59">
        <v>0</v>
      </c>
      <c r="H15" s="59">
        <v>942.55999999999767</v>
      </c>
    </row>
    <row r="16" spans="1:8" x14ac:dyDescent="0.2">
      <c r="A16" s="1" t="s">
        <v>201</v>
      </c>
      <c r="B16" s="1" t="s">
        <v>160</v>
      </c>
      <c r="C16" s="59">
        <v>6696.9</v>
      </c>
      <c r="D16" s="59">
        <v>20000</v>
      </c>
      <c r="E16" s="59">
        <v>26696.9</v>
      </c>
      <c r="F16" s="59">
        <v>8537.6</v>
      </c>
      <c r="G16" s="59">
        <v>0</v>
      </c>
      <c r="H16" s="59">
        <v>18159.300000000003</v>
      </c>
    </row>
    <row r="17" spans="1:8" x14ac:dyDescent="0.2">
      <c r="A17" s="1" t="s">
        <v>201</v>
      </c>
      <c r="B17" s="1" t="s">
        <v>161</v>
      </c>
      <c r="C17" s="59">
        <v>470.06</v>
      </c>
      <c r="D17" s="59">
        <v>839.92000000000007</v>
      </c>
      <c r="E17" s="59">
        <v>1309.98</v>
      </c>
      <c r="F17" s="59">
        <v>709.98</v>
      </c>
      <c r="G17" s="59">
        <v>709.98</v>
      </c>
      <c r="H17" s="59">
        <v>600</v>
      </c>
    </row>
    <row r="18" spans="1:8" x14ac:dyDescent="0.2">
      <c r="A18" s="1" t="s">
        <v>201</v>
      </c>
      <c r="B18" s="1" t="s">
        <v>162</v>
      </c>
      <c r="C18" s="59">
        <v>3571.68</v>
      </c>
      <c r="D18" s="59">
        <v>0</v>
      </c>
      <c r="E18" s="59">
        <v>3571.68</v>
      </c>
      <c r="F18" s="59">
        <v>2277.88</v>
      </c>
      <c r="G18" s="59">
        <v>687.88</v>
      </c>
      <c r="H18" s="59">
        <v>1293.7999999999997</v>
      </c>
    </row>
    <row r="19" spans="1:8" x14ac:dyDescent="0.2">
      <c r="A19" s="1" t="s">
        <v>201</v>
      </c>
      <c r="B19" s="1" t="s">
        <v>163</v>
      </c>
      <c r="C19" s="59">
        <v>19060.02</v>
      </c>
      <c r="D19" s="59">
        <v>-14700</v>
      </c>
      <c r="E19" s="59">
        <v>4360.0200000000004</v>
      </c>
      <c r="F19" s="59">
        <v>4170.3999999999996</v>
      </c>
      <c r="G19" s="59">
        <v>2370.4</v>
      </c>
      <c r="H19" s="59">
        <v>189.6200000000008</v>
      </c>
    </row>
    <row r="20" spans="1:8" x14ac:dyDescent="0.2">
      <c r="A20" s="1" t="s">
        <v>201</v>
      </c>
      <c r="B20" s="1" t="s">
        <v>164</v>
      </c>
      <c r="C20" s="59">
        <v>59378.54</v>
      </c>
      <c r="D20" s="59">
        <v>47299.999999999993</v>
      </c>
      <c r="E20" s="59">
        <v>106678.54</v>
      </c>
      <c r="F20" s="59">
        <v>85457.1</v>
      </c>
      <c r="G20" s="59">
        <v>58393.34</v>
      </c>
      <c r="H20" s="59">
        <v>21221.439999999988</v>
      </c>
    </row>
    <row r="21" spans="1:8" x14ac:dyDescent="0.2">
      <c r="A21" s="1" t="s">
        <v>201</v>
      </c>
      <c r="B21" s="1" t="s">
        <v>165</v>
      </c>
      <c r="C21" s="59">
        <v>38497.56</v>
      </c>
      <c r="D21" s="59">
        <v>0</v>
      </c>
      <c r="E21" s="59">
        <v>38497.56</v>
      </c>
      <c r="F21" s="59">
        <v>32544.9</v>
      </c>
      <c r="G21" s="59">
        <v>28205.25</v>
      </c>
      <c r="H21" s="59">
        <v>5952.6599999999962</v>
      </c>
    </row>
    <row r="22" spans="1:8" x14ac:dyDescent="0.2">
      <c r="A22" s="1" t="s">
        <v>201</v>
      </c>
      <c r="B22" s="1" t="s">
        <v>166</v>
      </c>
      <c r="C22" s="59">
        <v>17603.28</v>
      </c>
      <c r="D22" s="59">
        <v>0</v>
      </c>
      <c r="E22" s="59">
        <v>17603.28</v>
      </c>
      <c r="F22" s="59">
        <v>11279.72</v>
      </c>
      <c r="G22" s="59">
        <v>11279.72</v>
      </c>
      <c r="H22" s="59">
        <v>6323.5599999999995</v>
      </c>
    </row>
    <row r="23" spans="1:8" x14ac:dyDescent="0.2">
      <c r="A23" s="1" t="s">
        <v>201</v>
      </c>
      <c r="B23" s="1" t="s">
        <v>167</v>
      </c>
      <c r="C23" s="59">
        <v>108778.08</v>
      </c>
      <c r="D23" s="59">
        <v>212800</v>
      </c>
      <c r="E23" s="59">
        <v>321578.08</v>
      </c>
      <c r="F23" s="59">
        <v>262864.01</v>
      </c>
      <c r="G23" s="59">
        <v>259534.48</v>
      </c>
      <c r="H23" s="59">
        <v>58714.070000000007</v>
      </c>
    </row>
    <row r="24" spans="1:8" x14ac:dyDescent="0.2">
      <c r="A24" s="1" t="s">
        <v>201</v>
      </c>
      <c r="B24" s="1" t="s">
        <v>168</v>
      </c>
      <c r="C24" s="59">
        <v>9821.48</v>
      </c>
      <c r="D24" s="59">
        <v>-8422.48</v>
      </c>
      <c r="E24" s="59">
        <v>1399</v>
      </c>
      <c r="F24" s="59">
        <v>812</v>
      </c>
      <c r="G24" s="59">
        <v>812</v>
      </c>
      <c r="H24" s="59">
        <v>587</v>
      </c>
    </row>
    <row r="25" spans="1:8" x14ac:dyDescent="0.2">
      <c r="A25" s="1" t="s">
        <v>201</v>
      </c>
      <c r="B25" s="1" t="s">
        <v>169</v>
      </c>
      <c r="C25" s="59">
        <v>44758.26</v>
      </c>
      <c r="D25" s="59">
        <v>21333.739999999998</v>
      </c>
      <c r="E25" s="59">
        <v>66092</v>
      </c>
      <c r="F25" s="59">
        <v>21692</v>
      </c>
      <c r="G25" s="59">
        <v>21692</v>
      </c>
      <c r="H25" s="59">
        <v>44400</v>
      </c>
    </row>
    <row r="26" spans="1:8" x14ac:dyDescent="0.2">
      <c r="A26" s="1" t="s">
        <v>201</v>
      </c>
      <c r="B26" s="1" t="s">
        <v>170</v>
      </c>
      <c r="C26" s="59">
        <v>13393.8</v>
      </c>
      <c r="D26" s="59">
        <v>104000</v>
      </c>
      <c r="E26" s="59">
        <v>117393.8</v>
      </c>
      <c r="F26" s="59">
        <v>0</v>
      </c>
      <c r="G26" s="59">
        <v>0</v>
      </c>
      <c r="H26" s="59">
        <v>117393.8</v>
      </c>
    </row>
    <row r="27" spans="1:8" x14ac:dyDescent="0.2">
      <c r="A27" s="1" t="s">
        <v>201</v>
      </c>
      <c r="B27" s="1" t="s">
        <v>210</v>
      </c>
      <c r="C27" s="59">
        <v>229608</v>
      </c>
      <c r="D27" s="59">
        <v>-229608</v>
      </c>
      <c r="E27" s="59">
        <v>0</v>
      </c>
      <c r="F27" s="59">
        <v>0</v>
      </c>
      <c r="G27" s="59">
        <v>0</v>
      </c>
      <c r="H27" s="59">
        <v>0</v>
      </c>
    </row>
    <row r="28" spans="1:8" x14ac:dyDescent="0.2">
      <c r="A28" s="1" t="s">
        <v>201</v>
      </c>
      <c r="B28" s="1" t="s">
        <v>171</v>
      </c>
      <c r="C28" s="59">
        <v>95670</v>
      </c>
      <c r="D28" s="59">
        <v>0</v>
      </c>
      <c r="E28" s="59">
        <v>95670</v>
      </c>
      <c r="F28" s="59">
        <v>55176.24</v>
      </c>
      <c r="G28" s="59">
        <v>55176.24</v>
      </c>
      <c r="H28" s="59">
        <v>40493.760000000002</v>
      </c>
    </row>
    <row r="29" spans="1:8" x14ac:dyDescent="0.2">
      <c r="A29" s="1" t="s">
        <v>201</v>
      </c>
      <c r="B29" s="1" t="s">
        <v>172</v>
      </c>
      <c r="C29" s="59">
        <v>250334.56</v>
      </c>
      <c r="D29" s="59">
        <v>7503</v>
      </c>
      <c r="E29" s="59">
        <v>257837.56</v>
      </c>
      <c r="F29" s="59">
        <v>219195.86</v>
      </c>
      <c r="G29" s="59">
        <v>205565.86</v>
      </c>
      <c r="H29" s="59">
        <v>38641.700000000012</v>
      </c>
    </row>
    <row r="30" spans="1:8" x14ac:dyDescent="0.2">
      <c r="A30" s="1" t="s">
        <v>201</v>
      </c>
      <c r="B30" s="1" t="s">
        <v>173</v>
      </c>
      <c r="C30" s="59">
        <v>57402</v>
      </c>
      <c r="D30" s="59">
        <v>0</v>
      </c>
      <c r="E30" s="59">
        <v>57402</v>
      </c>
      <c r="F30" s="59">
        <v>54647.86</v>
      </c>
      <c r="G30" s="59">
        <v>49594.1</v>
      </c>
      <c r="H30" s="59">
        <v>2754.1399999999994</v>
      </c>
    </row>
    <row r="31" spans="1:8" x14ac:dyDescent="0.2">
      <c r="A31" s="1" t="s">
        <v>201</v>
      </c>
      <c r="B31" s="1" t="s">
        <v>174</v>
      </c>
      <c r="C31" s="59">
        <v>92040.92</v>
      </c>
      <c r="D31" s="59">
        <v>17133.759999999995</v>
      </c>
      <c r="E31" s="59">
        <v>109174.68</v>
      </c>
      <c r="F31" s="59">
        <v>106870.39</v>
      </c>
      <c r="G31" s="59">
        <v>106870.39</v>
      </c>
      <c r="H31" s="59">
        <v>2304.2899999999936</v>
      </c>
    </row>
    <row r="32" spans="1:8" x14ac:dyDescent="0.2">
      <c r="A32" s="1" t="s">
        <v>201</v>
      </c>
      <c r="B32" s="1" t="s">
        <v>175</v>
      </c>
      <c r="C32" s="59">
        <v>59374.080000000002</v>
      </c>
      <c r="D32" s="59">
        <v>0</v>
      </c>
      <c r="E32" s="59">
        <v>59374.080000000002</v>
      </c>
      <c r="F32" s="59">
        <v>58561.51</v>
      </c>
      <c r="G32" s="59">
        <v>58561.51</v>
      </c>
      <c r="H32" s="59">
        <v>812.56999999999971</v>
      </c>
    </row>
    <row r="33" spans="1:8" x14ac:dyDescent="0.2">
      <c r="A33" s="1" t="s">
        <v>201</v>
      </c>
      <c r="B33" s="1" t="s">
        <v>211</v>
      </c>
      <c r="C33" s="59">
        <v>12756</v>
      </c>
      <c r="D33" s="59">
        <v>0</v>
      </c>
      <c r="E33" s="59">
        <v>12756</v>
      </c>
      <c r="F33" s="59">
        <v>1350</v>
      </c>
      <c r="G33" s="59">
        <v>0</v>
      </c>
      <c r="H33" s="59">
        <v>11406</v>
      </c>
    </row>
    <row r="34" spans="1:8" x14ac:dyDescent="0.2">
      <c r="A34" s="1" t="s">
        <v>201</v>
      </c>
      <c r="B34" s="1" t="s">
        <v>176</v>
      </c>
      <c r="C34" s="59">
        <v>15945</v>
      </c>
      <c r="D34" s="59">
        <v>52000</v>
      </c>
      <c r="E34" s="59">
        <v>67945</v>
      </c>
      <c r="F34" s="59">
        <v>812</v>
      </c>
      <c r="G34" s="59">
        <v>812</v>
      </c>
      <c r="H34" s="59">
        <v>67133</v>
      </c>
    </row>
    <row r="35" spans="1:8" x14ac:dyDescent="0.2">
      <c r="A35" s="1" t="s">
        <v>201</v>
      </c>
      <c r="B35" s="1" t="s">
        <v>177</v>
      </c>
      <c r="C35" s="59">
        <v>8865.42</v>
      </c>
      <c r="D35" s="59">
        <v>18454.620000000003</v>
      </c>
      <c r="E35" s="59">
        <v>27320.04</v>
      </c>
      <c r="F35" s="59">
        <v>14446</v>
      </c>
      <c r="G35" s="59">
        <v>14446</v>
      </c>
      <c r="H35" s="59">
        <v>12874.04</v>
      </c>
    </row>
    <row r="36" spans="1:8" x14ac:dyDescent="0.2">
      <c r="A36" s="1" t="s">
        <v>201</v>
      </c>
      <c r="B36" s="1" t="s">
        <v>178</v>
      </c>
      <c r="C36" s="59">
        <v>19134</v>
      </c>
      <c r="D36" s="59">
        <v>0</v>
      </c>
      <c r="E36" s="59">
        <v>19134</v>
      </c>
      <c r="F36" s="59">
        <v>1020.8</v>
      </c>
      <c r="G36" s="59">
        <v>1020.8</v>
      </c>
      <c r="H36" s="59">
        <v>18113.2</v>
      </c>
    </row>
    <row r="37" spans="1:8" x14ac:dyDescent="0.2">
      <c r="A37" s="1" t="s">
        <v>201</v>
      </c>
      <c r="B37" s="1" t="s">
        <v>179</v>
      </c>
      <c r="C37" s="59">
        <v>32216.560000000001</v>
      </c>
      <c r="D37" s="59">
        <v>39000</v>
      </c>
      <c r="E37" s="59">
        <v>71216.56</v>
      </c>
      <c r="F37" s="59">
        <v>44116.51</v>
      </c>
      <c r="G37" s="59">
        <v>36582.39</v>
      </c>
      <c r="H37" s="59">
        <v>27100.049999999996</v>
      </c>
    </row>
    <row r="38" spans="1:8" x14ac:dyDescent="0.2">
      <c r="A38" s="1" t="s">
        <v>201</v>
      </c>
      <c r="B38" s="1" t="s">
        <v>180</v>
      </c>
      <c r="C38" s="59">
        <v>52197.599999999999</v>
      </c>
      <c r="D38" s="59">
        <v>17736.71</v>
      </c>
      <c r="E38" s="59">
        <v>69934.31</v>
      </c>
      <c r="F38" s="59">
        <v>69167.89</v>
      </c>
      <c r="G38" s="59">
        <v>63403.9</v>
      </c>
      <c r="H38" s="59">
        <v>766.41999999999825</v>
      </c>
    </row>
    <row r="39" spans="1:8" x14ac:dyDescent="0.2">
      <c r="A39" s="1" t="s">
        <v>201</v>
      </c>
      <c r="B39" s="1" t="s">
        <v>181</v>
      </c>
      <c r="C39" s="59">
        <v>3189</v>
      </c>
      <c r="D39" s="59">
        <v>0</v>
      </c>
      <c r="E39" s="59">
        <v>3189</v>
      </c>
      <c r="F39" s="59">
        <v>0</v>
      </c>
      <c r="G39" s="59">
        <v>0</v>
      </c>
      <c r="H39" s="59">
        <v>3189</v>
      </c>
    </row>
    <row r="40" spans="1:8" x14ac:dyDescent="0.2">
      <c r="A40" s="1" t="s">
        <v>201</v>
      </c>
      <c r="B40" s="1" t="s">
        <v>182</v>
      </c>
      <c r="C40" s="59">
        <v>0</v>
      </c>
      <c r="D40" s="59">
        <v>4750</v>
      </c>
      <c r="E40" s="59">
        <v>4750</v>
      </c>
      <c r="F40" s="59">
        <v>0</v>
      </c>
      <c r="G40" s="59">
        <v>0</v>
      </c>
      <c r="H40" s="59">
        <v>4750</v>
      </c>
    </row>
    <row r="41" spans="1:8" x14ac:dyDescent="0.2">
      <c r="A41" s="1" t="s">
        <v>201</v>
      </c>
      <c r="B41" s="1" t="s">
        <v>183</v>
      </c>
      <c r="C41" s="59">
        <v>60765</v>
      </c>
      <c r="D41" s="59">
        <v>137535</v>
      </c>
      <c r="E41" s="59">
        <v>198300</v>
      </c>
      <c r="F41" s="59">
        <v>152678.04999999999</v>
      </c>
      <c r="G41" s="59">
        <v>142135.97</v>
      </c>
      <c r="H41" s="59">
        <v>45621.950000000012</v>
      </c>
    </row>
    <row r="42" spans="1:8" x14ac:dyDescent="0.2">
      <c r="A42" s="1" t="s">
        <v>201</v>
      </c>
      <c r="B42" s="1" t="s">
        <v>184</v>
      </c>
      <c r="C42" s="59">
        <v>18368.64</v>
      </c>
      <c r="D42" s="59">
        <v>0</v>
      </c>
      <c r="E42" s="59">
        <v>18368.64</v>
      </c>
      <c r="F42" s="59">
        <v>4500.5</v>
      </c>
      <c r="G42" s="59">
        <v>4500.5</v>
      </c>
      <c r="H42" s="59">
        <v>13868.14</v>
      </c>
    </row>
    <row r="43" spans="1:8" x14ac:dyDescent="0.2">
      <c r="A43" s="1" t="s">
        <v>201</v>
      </c>
      <c r="B43" s="1" t="s">
        <v>185</v>
      </c>
      <c r="C43" s="59">
        <v>1560</v>
      </c>
      <c r="D43" s="59">
        <v>30000</v>
      </c>
      <c r="E43" s="59">
        <v>31560</v>
      </c>
      <c r="F43" s="59">
        <v>1020</v>
      </c>
      <c r="G43" s="59">
        <v>1020</v>
      </c>
      <c r="H43" s="59">
        <v>30540</v>
      </c>
    </row>
    <row r="44" spans="1:8" x14ac:dyDescent="0.2">
      <c r="A44" s="1" t="s">
        <v>201</v>
      </c>
      <c r="B44" s="1" t="s">
        <v>186</v>
      </c>
      <c r="C44" s="59">
        <v>6888.24</v>
      </c>
      <c r="D44" s="59">
        <v>2800</v>
      </c>
      <c r="E44" s="59">
        <v>9688.24</v>
      </c>
      <c r="F44" s="59">
        <v>9135</v>
      </c>
      <c r="G44" s="59">
        <v>8668</v>
      </c>
      <c r="H44" s="59">
        <v>553.23999999999978</v>
      </c>
    </row>
    <row r="45" spans="1:8" x14ac:dyDescent="0.2">
      <c r="A45" s="1" t="s">
        <v>201</v>
      </c>
      <c r="B45" s="1" t="s">
        <v>187</v>
      </c>
      <c r="C45" s="59">
        <v>10842.6</v>
      </c>
      <c r="D45" s="59">
        <v>0</v>
      </c>
      <c r="E45" s="59">
        <v>10842.6</v>
      </c>
      <c r="F45" s="59">
        <v>4065.59</v>
      </c>
      <c r="G45" s="59">
        <v>4065.59</v>
      </c>
      <c r="H45" s="59">
        <v>6777.01</v>
      </c>
    </row>
    <row r="46" spans="1:8" x14ac:dyDescent="0.2">
      <c r="A46" s="1" t="s">
        <v>201</v>
      </c>
      <c r="B46" s="1" t="s">
        <v>188</v>
      </c>
      <c r="C46" s="59">
        <v>6300</v>
      </c>
      <c r="D46" s="59">
        <v>0</v>
      </c>
      <c r="E46" s="59">
        <v>6300</v>
      </c>
      <c r="F46" s="59">
        <v>550</v>
      </c>
      <c r="G46" s="59">
        <v>550</v>
      </c>
      <c r="H46" s="59">
        <v>5750</v>
      </c>
    </row>
    <row r="47" spans="1:8" x14ac:dyDescent="0.2">
      <c r="A47" s="1" t="s">
        <v>201</v>
      </c>
      <c r="B47" s="1" t="s">
        <v>189</v>
      </c>
      <c r="C47" s="59">
        <v>2600</v>
      </c>
      <c r="D47" s="59">
        <v>0</v>
      </c>
      <c r="E47" s="59">
        <v>2600</v>
      </c>
      <c r="F47" s="59">
        <v>915.5</v>
      </c>
      <c r="G47" s="59">
        <v>915.5</v>
      </c>
      <c r="H47" s="59">
        <v>1684.5</v>
      </c>
    </row>
    <row r="48" spans="1:8" x14ac:dyDescent="0.2">
      <c r="A48" s="1" t="s">
        <v>201</v>
      </c>
      <c r="B48" s="1" t="s">
        <v>190</v>
      </c>
      <c r="C48" s="59">
        <v>7653.6</v>
      </c>
      <c r="D48" s="59">
        <v>1400</v>
      </c>
      <c r="E48" s="59">
        <v>9053.6</v>
      </c>
      <c r="F48" s="59">
        <v>8819.5300000000007</v>
      </c>
      <c r="G48" s="59">
        <v>4204.58</v>
      </c>
      <c r="H48" s="59">
        <v>234.06999999999971</v>
      </c>
    </row>
    <row r="49" spans="1:8" x14ac:dyDescent="0.2">
      <c r="A49" s="1" t="s">
        <v>201</v>
      </c>
      <c r="B49" s="1" t="s">
        <v>191</v>
      </c>
      <c r="C49" s="59">
        <v>23912.47</v>
      </c>
      <c r="D49" s="59">
        <v>-2500</v>
      </c>
      <c r="E49" s="59">
        <v>21412.47</v>
      </c>
      <c r="F49" s="59">
        <v>5709.12</v>
      </c>
      <c r="G49" s="59">
        <v>5709.12</v>
      </c>
      <c r="H49" s="59">
        <v>15703.350000000002</v>
      </c>
    </row>
    <row r="50" spans="1:8" x14ac:dyDescent="0.2">
      <c r="A50" s="1" t="s">
        <v>201</v>
      </c>
      <c r="B50" s="1" t="s">
        <v>193</v>
      </c>
      <c r="C50" s="59">
        <v>7007571.5499999998</v>
      </c>
      <c r="D50" s="59">
        <v>880019</v>
      </c>
      <c r="E50" s="59">
        <v>7887590.5499999998</v>
      </c>
      <c r="F50" s="59">
        <v>7735500.5300000003</v>
      </c>
      <c r="G50" s="59">
        <v>7735500.5300000003</v>
      </c>
      <c r="H50" s="59">
        <v>152090.01999999955</v>
      </c>
    </row>
    <row r="51" spans="1:8" x14ac:dyDescent="0.2">
      <c r="A51" s="1" t="s">
        <v>201</v>
      </c>
      <c r="B51" s="1" t="s">
        <v>196</v>
      </c>
      <c r="C51" s="59">
        <v>13000</v>
      </c>
      <c r="D51" s="59">
        <v>51934</v>
      </c>
      <c r="E51" s="59">
        <v>64934</v>
      </c>
      <c r="F51" s="59">
        <v>0</v>
      </c>
      <c r="G51" s="59">
        <v>0</v>
      </c>
      <c r="H51" s="59">
        <v>64934</v>
      </c>
    </row>
    <row r="52" spans="1:8" x14ac:dyDescent="0.2">
      <c r="A52" s="1" t="s">
        <v>201</v>
      </c>
      <c r="B52" s="1" t="s">
        <v>197</v>
      </c>
      <c r="C52" s="59">
        <v>50000</v>
      </c>
      <c r="D52" s="59">
        <v>638500</v>
      </c>
      <c r="E52" s="59">
        <v>688500</v>
      </c>
      <c r="F52" s="59">
        <v>132712.03</v>
      </c>
      <c r="G52" s="59">
        <v>132712.03</v>
      </c>
      <c r="H52" s="59">
        <v>555787.97</v>
      </c>
    </row>
    <row r="53" spans="1:8" x14ac:dyDescent="0.2">
      <c r="A53" s="1" t="s">
        <v>201</v>
      </c>
      <c r="B53" s="1" t="s">
        <v>198</v>
      </c>
      <c r="C53" s="59">
        <v>160264</v>
      </c>
      <c r="D53" s="59">
        <v>-142264</v>
      </c>
      <c r="E53" s="59">
        <v>18000</v>
      </c>
      <c r="F53" s="59">
        <v>2679.6</v>
      </c>
      <c r="G53" s="59">
        <v>2679.6</v>
      </c>
      <c r="H53" s="59">
        <v>15320.4</v>
      </c>
    </row>
    <row r="54" spans="1:8" x14ac:dyDescent="0.2">
      <c r="A54" s="1" t="s">
        <v>201</v>
      </c>
      <c r="B54" s="1" t="s">
        <v>212</v>
      </c>
      <c r="C54" s="59">
        <v>0</v>
      </c>
      <c r="D54" s="59">
        <v>247000</v>
      </c>
      <c r="E54" s="59">
        <v>247000</v>
      </c>
      <c r="F54" s="59">
        <v>172465.99</v>
      </c>
      <c r="G54" s="59">
        <v>168909.99</v>
      </c>
      <c r="H54" s="59">
        <v>74534.010000000009</v>
      </c>
    </row>
    <row r="55" spans="1:8" x14ac:dyDescent="0.2">
      <c r="A55" s="1" t="s">
        <v>201</v>
      </c>
      <c r="B55" s="1" t="s">
        <v>213</v>
      </c>
      <c r="C55" s="59">
        <v>0</v>
      </c>
      <c r="D55" s="59">
        <v>10000</v>
      </c>
      <c r="E55" s="59">
        <v>10000</v>
      </c>
      <c r="F55" s="59">
        <v>6403.2</v>
      </c>
      <c r="G55" s="59">
        <v>6403.2</v>
      </c>
      <c r="H55" s="59">
        <v>3596.8</v>
      </c>
    </row>
    <row r="56" spans="1:8" x14ac:dyDescent="0.2">
      <c r="A56" s="1" t="s">
        <v>201</v>
      </c>
      <c r="B56" s="1" t="s">
        <v>149</v>
      </c>
      <c r="C56" s="59">
        <v>27669.9</v>
      </c>
      <c r="D56" s="59">
        <v>-8000</v>
      </c>
      <c r="E56" s="59">
        <v>19669.900000000001</v>
      </c>
      <c r="F56" s="59">
        <v>6901.9</v>
      </c>
      <c r="G56" s="59">
        <v>3696.37</v>
      </c>
      <c r="H56" s="59">
        <v>12768.000000000002</v>
      </c>
    </row>
    <row r="57" spans="1:8" x14ac:dyDescent="0.2">
      <c r="A57" s="1" t="s">
        <v>201</v>
      </c>
      <c r="B57" s="1" t="s">
        <v>151</v>
      </c>
      <c r="C57" s="59">
        <v>21346.98</v>
      </c>
      <c r="D57" s="59">
        <v>-120</v>
      </c>
      <c r="E57" s="59">
        <v>21226.98</v>
      </c>
      <c r="F57" s="59">
        <v>19479.37</v>
      </c>
      <c r="G57" s="59">
        <v>11493.28</v>
      </c>
      <c r="H57" s="59">
        <v>1747.6100000000006</v>
      </c>
    </row>
    <row r="58" spans="1:8" x14ac:dyDescent="0.2">
      <c r="A58" s="1" t="s">
        <v>201</v>
      </c>
      <c r="B58" s="1" t="s">
        <v>152</v>
      </c>
      <c r="C58" s="59">
        <v>25084.17</v>
      </c>
      <c r="D58" s="59">
        <v>0</v>
      </c>
      <c r="E58" s="59">
        <v>25084.17</v>
      </c>
      <c r="F58" s="59">
        <v>0</v>
      </c>
      <c r="G58" s="59">
        <v>0</v>
      </c>
      <c r="H58" s="59">
        <v>25084.17</v>
      </c>
    </row>
    <row r="59" spans="1:8" x14ac:dyDescent="0.2">
      <c r="A59" s="1" t="s">
        <v>201</v>
      </c>
      <c r="B59" s="1" t="s">
        <v>153</v>
      </c>
      <c r="C59" s="59">
        <v>11122.44</v>
      </c>
      <c r="D59" s="59">
        <v>-4800.0000000000009</v>
      </c>
      <c r="E59" s="59">
        <v>6322.44</v>
      </c>
      <c r="F59" s="59">
        <v>5390.61</v>
      </c>
      <c r="G59" s="59">
        <v>3334.56</v>
      </c>
      <c r="H59" s="59">
        <v>931.82999999999993</v>
      </c>
    </row>
    <row r="60" spans="1:8" x14ac:dyDescent="0.2">
      <c r="A60" s="1" t="s">
        <v>201</v>
      </c>
      <c r="B60" s="1" t="s">
        <v>155</v>
      </c>
      <c r="C60" s="59">
        <v>166.61</v>
      </c>
      <c r="D60" s="59">
        <v>0</v>
      </c>
      <c r="E60" s="59">
        <v>166.61</v>
      </c>
      <c r="F60" s="59">
        <v>18.57</v>
      </c>
      <c r="G60" s="59">
        <v>18.57</v>
      </c>
      <c r="H60" s="59">
        <v>148.04000000000002</v>
      </c>
    </row>
    <row r="61" spans="1:8" x14ac:dyDescent="0.2">
      <c r="A61" s="1" t="s">
        <v>201</v>
      </c>
      <c r="B61" s="1" t="s">
        <v>209</v>
      </c>
      <c r="C61" s="59">
        <v>0</v>
      </c>
      <c r="D61" s="59">
        <v>100.28</v>
      </c>
      <c r="E61" s="59">
        <v>100.28</v>
      </c>
      <c r="F61" s="59">
        <v>0</v>
      </c>
      <c r="G61" s="59">
        <v>0</v>
      </c>
      <c r="H61" s="59">
        <v>100.28</v>
      </c>
    </row>
    <row r="62" spans="1:8" x14ac:dyDescent="0.2">
      <c r="A62" s="1" t="s">
        <v>201</v>
      </c>
      <c r="B62" s="1" t="s">
        <v>156</v>
      </c>
      <c r="C62" s="59">
        <v>362.2</v>
      </c>
      <c r="D62" s="59">
        <v>-219.35</v>
      </c>
      <c r="E62" s="59">
        <v>142.85</v>
      </c>
      <c r="F62" s="59">
        <v>142.85</v>
      </c>
      <c r="G62" s="59">
        <v>0</v>
      </c>
      <c r="H62" s="59">
        <v>0</v>
      </c>
    </row>
    <row r="63" spans="1:8" x14ac:dyDescent="0.2">
      <c r="A63" s="1" t="s">
        <v>201</v>
      </c>
      <c r="B63" s="1" t="s">
        <v>157</v>
      </c>
      <c r="C63" s="59">
        <v>72000</v>
      </c>
      <c r="D63" s="59">
        <v>-10600</v>
      </c>
      <c r="E63" s="59">
        <v>61400</v>
      </c>
      <c r="F63" s="59">
        <v>60549.49</v>
      </c>
      <c r="G63" s="59">
        <v>48000</v>
      </c>
      <c r="H63" s="59">
        <v>850.51000000000204</v>
      </c>
    </row>
    <row r="64" spans="1:8" x14ac:dyDescent="0.2">
      <c r="A64" s="1" t="s">
        <v>201</v>
      </c>
      <c r="B64" s="1" t="s">
        <v>159</v>
      </c>
      <c r="C64" s="59">
        <v>11349.9</v>
      </c>
      <c r="D64" s="59">
        <v>-3700</v>
      </c>
      <c r="E64" s="59">
        <v>7649.9</v>
      </c>
      <c r="F64" s="59">
        <v>7581.18</v>
      </c>
      <c r="G64" s="59">
        <v>0</v>
      </c>
      <c r="H64" s="59">
        <v>68.719999999999345</v>
      </c>
    </row>
    <row r="65" spans="1:8" x14ac:dyDescent="0.2">
      <c r="A65" s="1" t="s">
        <v>201</v>
      </c>
      <c r="B65" s="1" t="s">
        <v>160</v>
      </c>
      <c r="C65" s="59">
        <v>3803.1</v>
      </c>
      <c r="D65" s="59">
        <v>0</v>
      </c>
      <c r="E65" s="59">
        <v>3803.1</v>
      </c>
      <c r="F65" s="59">
        <v>0</v>
      </c>
      <c r="G65" s="59">
        <v>0</v>
      </c>
      <c r="H65" s="59">
        <v>3803.1</v>
      </c>
    </row>
    <row r="66" spans="1:8" x14ac:dyDescent="0.2">
      <c r="A66" s="1" t="s">
        <v>201</v>
      </c>
      <c r="B66" s="1" t="s">
        <v>161</v>
      </c>
      <c r="C66" s="59">
        <v>266.94</v>
      </c>
      <c r="D66" s="59">
        <v>-239.92</v>
      </c>
      <c r="E66" s="59">
        <v>27.02</v>
      </c>
      <c r="F66" s="59">
        <v>0</v>
      </c>
      <c r="G66" s="59">
        <v>0</v>
      </c>
      <c r="H66" s="59">
        <v>27.02</v>
      </c>
    </row>
    <row r="67" spans="1:8" x14ac:dyDescent="0.2">
      <c r="A67" s="1" t="s">
        <v>201</v>
      </c>
      <c r="B67" s="1" t="s">
        <v>162</v>
      </c>
      <c r="C67" s="59">
        <v>2028.32</v>
      </c>
      <c r="D67" s="59">
        <v>0</v>
      </c>
      <c r="E67" s="59">
        <v>2028.32</v>
      </c>
      <c r="F67" s="59">
        <v>0</v>
      </c>
      <c r="G67" s="59">
        <v>0</v>
      </c>
      <c r="H67" s="59">
        <v>2028.32</v>
      </c>
    </row>
    <row r="68" spans="1:8" x14ac:dyDescent="0.2">
      <c r="A68" s="1" t="s">
        <v>201</v>
      </c>
      <c r="B68" s="1" t="s">
        <v>163</v>
      </c>
      <c r="C68" s="59">
        <v>10823.98</v>
      </c>
      <c r="D68" s="59">
        <v>-8300</v>
      </c>
      <c r="E68" s="59">
        <v>2523.98</v>
      </c>
      <c r="F68" s="59">
        <v>141.41999999999999</v>
      </c>
      <c r="G68" s="59">
        <v>141.41999999999999</v>
      </c>
      <c r="H68" s="59">
        <v>2382.56</v>
      </c>
    </row>
    <row r="69" spans="1:8" x14ac:dyDescent="0.2">
      <c r="A69" s="1" t="s">
        <v>201</v>
      </c>
      <c r="B69" s="1" t="s">
        <v>164</v>
      </c>
      <c r="C69" s="59">
        <v>33720.46</v>
      </c>
      <c r="D69" s="59">
        <v>2700</v>
      </c>
      <c r="E69" s="59">
        <v>36420.46</v>
      </c>
      <c r="F69" s="59">
        <v>31583.19</v>
      </c>
      <c r="G69" s="59">
        <v>27668.19</v>
      </c>
      <c r="H69" s="59">
        <v>4837.2700000000004</v>
      </c>
    </row>
    <row r="70" spans="1:8" x14ac:dyDescent="0.2">
      <c r="A70" s="1" t="s">
        <v>201</v>
      </c>
      <c r="B70" s="1" t="s">
        <v>165</v>
      </c>
      <c r="C70" s="59">
        <v>21862.44</v>
      </c>
      <c r="D70" s="59">
        <v>0</v>
      </c>
      <c r="E70" s="59">
        <v>21862.44</v>
      </c>
      <c r="F70" s="59">
        <v>4662.62</v>
      </c>
      <c r="G70" s="59">
        <v>3939.35</v>
      </c>
      <c r="H70" s="59">
        <v>17199.82</v>
      </c>
    </row>
    <row r="71" spans="1:8" x14ac:dyDescent="0.2">
      <c r="A71" s="1" t="s">
        <v>201</v>
      </c>
      <c r="B71" s="1" t="s">
        <v>166</v>
      </c>
      <c r="C71" s="59">
        <v>9996.7199999999993</v>
      </c>
      <c r="D71" s="59">
        <v>0</v>
      </c>
      <c r="E71" s="59">
        <v>9996.7199999999993</v>
      </c>
      <c r="F71" s="59">
        <v>1282.28</v>
      </c>
      <c r="G71" s="59">
        <v>1282.28</v>
      </c>
      <c r="H71" s="59">
        <v>8714.4399999999987</v>
      </c>
    </row>
    <row r="72" spans="1:8" x14ac:dyDescent="0.2">
      <c r="A72" s="1" t="s">
        <v>201</v>
      </c>
      <c r="B72" s="1" t="s">
        <v>167</v>
      </c>
      <c r="C72" s="59">
        <v>61773.919999999998</v>
      </c>
      <c r="D72" s="59">
        <v>-20000</v>
      </c>
      <c r="E72" s="59">
        <v>41773.919999999998</v>
      </c>
      <c r="F72" s="59">
        <v>29817.48</v>
      </c>
      <c r="G72" s="59">
        <v>29072.33</v>
      </c>
      <c r="H72" s="59">
        <v>11956.439999999999</v>
      </c>
    </row>
    <row r="73" spans="1:8" x14ac:dyDescent="0.2">
      <c r="A73" s="1" t="s">
        <v>201</v>
      </c>
      <c r="B73" s="1" t="s">
        <v>168</v>
      </c>
      <c r="C73" s="59">
        <v>5577.52</v>
      </c>
      <c r="D73" s="59">
        <v>-5577.52</v>
      </c>
      <c r="E73" s="59">
        <v>0</v>
      </c>
      <c r="F73" s="59">
        <v>0</v>
      </c>
      <c r="G73" s="59">
        <v>0</v>
      </c>
      <c r="H73" s="59">
        <v>0</v>
      </c>
    </row>
    <row r="74" spans="1:8" x14ac:dyDescent="0.2">
      <c r="A74" s="1" t="s">
        <v>201</v>
      </c>
      <c r="B74" s="1" t="s">
        <v>169</v>
      </c>
      <c r="C74" s="59">
        <v>25417.74</v>
      </c>
      <c r="D74" s="59">
        <v>-25417.74</v>
      </c>
      <c r="E74" s="59">
        <v>0</v>
      </c>
      <c r="F74" s="59">
        <v>0</v>
      </c>
      <c r="G74" s="59">
        <v>0</v>
      </c>
      <c r="H74" s="59">
        <v>0</v>
      </c>
    </row>
    <row r="75" spans="1:8" x14ac:dyDescent="0.2">
      <c r="A75" s="1" t="s">
        <v>201</v>
      </c>
      <c r="B75" s="1" t="s">
        <v>170</v>
      </c>
      <c r="C75" s="59">
        <v>7606.2</v>
      </c>
      <c r="D75" s="59">
        <v>0</v>
      </c>
      <c r="E75" s="59">
        <v>7606.2</v>
      </c>
      <c r="F75" s="59">
        <v>0</v>
      </c>
      <c r="G75" s="59">
        <v>0</v>
      </c>
      <c r="H75" s="59">
        <v>7606.2</v>
      </c>
    </row>
    <row r="76" spans="1:8" x14ac:dyDescent="0.2">
      <c r="A76" s="1" t="s">
        <v>201</v>
      </c>
      <c r="B76" s="1" t="s">
        <v>210</v>
      </c>
      <c r="C76" s="59">
        <v>130392</v>
      </c>
      <c r="D76" s="59">
        <v>-130392</v>
      </c>
      <c r="E76" s="59">
        <v>0</v>
      </c>
      <c r="F76" s="59">
        <v>0</v>
      </c>
      <c r="G76" s="59">
        <v>0</v>
      </c>
      <c r="H76" s="59">
        <v>0</v>
      </c>
    </row>
    <row r="77" spans="1:8" x14ac:dyDescent="0.2">
      <c r="A77" s="1" t="s">
        <v>201</v>
      </c>
      <c r="B77" s="1" t="s">
        <v>171</v>
      </c>
      <c r="C77" s="59">
        <v>54330</v>
      </c>
      <c r="D77" s="59">
        <v>0</v>
      </c>
      <c r="E77" s="59">
        <v>54330</v>
      </c>
      <c r="F77" s="59">
        <v>18658.189999999999</v>
      </c>
      <c r="G77" s="59">
        <v>18658.189999999999</v>
      </c>
      <c r="H77" s="59">
        <v>35671.81</v>
      </c>
    </row>
    <row r="78" spans="1:8" x14ac:dyDescent="0.2">
      <c r="A78" s="1" t="s">
        <v>201</v>
      </c>
      <c r="B78" s="1" t="s">
        <v>172</v>
      </c>
      <c r="C78" s="59">
        <v>142162.44</v>
      </c>
      <c r="D78" s="59">
        <v>0</v>
      </c>
      <c r="E78" s="59">
        <v>142162.44</v>
      </c>
      <c r="F78" s="59">
        <v>3685.49</v>
      </c>
      <c r="G78" s="59">
        <v>3685.49</v>
      </c>
      <c r="H78" s="59">
        <v>138476.95000000001</v>
      </c>
    </row>
    <row r="79" spans="1:8" x14ac:dyDescent="0.2">
      <c r="A79" s="1" t="s">
        <v>201</v>
      </c>
      <c r="B79" s="1" t="s">
        <v>173</v>
      </c>
      <c r="C79" s="59">
        <v>32598</v>
      </c>
      <c r="D79" s="59">
        <v>0</v>
      </c>
      <c r="E79" s="59">
        <v>32598</v>
      </c>
      <c r="F79" s="59">
        <v>8395.32</v>
      </c>
      <c r="G79" s="59">
        <v>7505.03</v>
      </c>
      <c r="H79" s="59">
        <v>24202.68</v>
      </c>
    </row>
    <row r="80" spans="1:8" x14ac:dyDescent="0.2">
      <c r="A80" s="1" t="s">
        <v>201</v>
      </c>
      <c r="B80" s="1" t="s">
        <v>174</v>
      </c>
      <c r="C80" s="59">
        <v>52269.08</v>
      </c>
      <c r="D80" s="59">
        <v>-17133.760000000002</v>
      </c>
      <c r="E80" s="59">
        <v>35135.32</v>
      </c>
      <c r="F80" s="59">
        <v>21966.720000000001</v>
      </c>
      <c r="G80" s="59">
        <v>21966.720000000001</v>
      </c>
      <c r="H80" s="59">
        <v>13168.599999999999</v>
      </c>
    </row>
    <row r="81" spans="1:8" x14ac:dyDescent="0.2">
      <c r="A81" s="1" t="s">
        <v>201</v>
      </c>
      <c r="B81" s="1" t="s">
        <v>175</v>
      </c>
      <c r="C81" s="59">
        <v>33717.919999999998</v>
      </c>
      <c r="D81" s="59">
        <v>-19000</v>
      </c>
      <c r="E81" s="59">
        <v>14717.92</v>
      </c>
      <c r="F81" s="59">
        <v>14625.6</v>
      </c>
      <c r="G81" s="59">
        <v>14625.6</v>
      </c>
      <c r="H81" s="59">
        <v>92.319999999999709</v>
      </c>
    </row>
    <row r="82" spans="1:8" x14ac:dyDescent="0.2">
      <c r="A82" s="1" t="s">
        <v>201</v>
      </c>
      <c r="B82" s="1" t="s">
        <v>211</v>
      </c>
      <c r="C82" s="59">
        <v>7244</v>
      </c>
      <c r="D82" s="59">
        <v>0</v>
      </c>
      <c r="E82" s="59">
        <v>7244</v>
      </c>
      <c r="F82" s="59">
        <v>0</v>
      </c>
      <c r="G82" s="59">
        <v>0</v>
      </c>
      <c r="H82" s="59">
        <v>7244</v>
      </c>
    </row>
    <row r="83" spans="1:8" x14ac:dyDescent="0.2">
      <c r="A83" s="1" t="s">
        <v>201</v>
      </c>
      <c r="B83" s="1" t="s">
        <v>176</v>
      </c>
      <c r="C83" s="59">
        <v>9055</v>
      </c>
      <c r="D83" s="59">
        <v>0</v>
      </c>
      <c r="E83" s="59">
        <v>9055</v>
      </c>
      <c r="F83" s="59">
        <v>0</v>
      </c>
      <c r="G83" s="59">
        <v>0</v>
      </c>
      <c r="H83" s="59">
        <v>9055</v>
      </c>
    </row>
    <row r="84" spans="1:8" x14ac:dyDescent="0.2">
      <c r="A84" s="1" t="s">
        <v>201</v>
      </c>
      <c r="B84" s="1" t="s">
        <v>177</v>
      </c>
      <c r="C84" s="59">
        <v>5034.58</v>
      </c>
      <c r="D84" s="59">
        <v>-3454.62</v>
      </c>
      <c r="E84" s="59">
        <v>1579.96</v>
      </c>
      <c r="F84" s="59">
        <v>928</v>
      </c>
      <c r="G84" s="59">
        <v>928</v>
      </c>
      <c r="H84" s="59">
        <v>651.96</v>
      </c>
    </row>
    <row r="85" spans="1:8" x14ac:dyDescent="0.2">
      <c r="A85" s="1" t="s">
        <v>201</v>
      </c>
      <c r="B85" s="1" t="s">
        <v>178</v>
      </c>
      <c r="C85" s="59">
        <v>10866</v>
      </c>
      <c r="D85" s="59">
        <v>0</v>
      </c>
      <c r="E85" s="59">
        <v>10866</v>
      </c>
      <c r="F85" s="59">
        <v>0</v>
      </c>
      <c r="G85" s="59">
        <v>0</v>
      </c>
      <c r="H85" s="59">
        <v>10866</v>
      </c>
    </row>
    <row r="86" spans="1:8" x14ac:dyDescent="0.2">
      <c r="A86" s="1" t="s">
        <v>201</v>
      </c>
      <c r="B86" s="1" t="s">
        <v>179</v>
      </c>
      <c r="C86" s="59">
        <v>18295.439999999999</v>
      </c>
      <c r="D86" s="59">
        <v>-1999.9999999999982</v>
      </c>
      <c r="E86" s="59">
        <v>16295.44</v>
      </c>
      <c r="F86" s="59">
        <v>7846.93</v>
      </c>
      <c r="G86" s="59">
        <v>6222.93</v>
      </c>
      <c r="H86" s="59">
        <v>8448.51</v>
      </c>
    </row>
    <row r="87" spans="1:8" x14ac:dyDescent="0.2">
      <c r="A87" s="1" t="s">
        <v>201</v>
      </c>
      <c r="B87" s="1" t="s">
        <v>180</v>
      </c>
      <c r="C87" s="59">
        <v>29642.400000000001</v>
      </c>
      <c r="D87" s="59">
        <v>-17736.71</v>
      </c>
      <c r="E87" s="59">
        <v>11905.69</v>
      </c>
      <c r="F87" s="59">
        <v>11528.03</v>
      </c>
      <c r="G87" s="59">
        <v>10567.36</v>
      </c>
      <c r="H87" s="59">
        <v>377.65999999999985</v>
      </c>
    </row>
    <row r="88" spans="1:8" x14ac:dyDescent="0.2">
      <c r="A88" s="1" t="s">
        <v>201</v>
      </c>
      <c r="B88" s="1" t="s">
        <v>181</v>
      </c>
      <c r="C88" s="59">
        <v>1811</v>
      </c>
      <c r="D88" s="59">
        <v>0</v>
      </c>
      <c r="E88" s="59">
        <v>1811</v>
      </c>
      <c r="F88" s="59">
        <v>0</v>
      </c>
      <c r="G88" s="59">
        <v>0</v>
      </c>
      <c r="H88" s="59">
        <v>1811</v>
      </c>
    </row>
    <row r="89" spans="1:8" x14ac:dyDescent="0.2">
      <c r="A89" s="1" t="s">
        <v>201</v>
      </c>
      <c r="B89" s="1" t="s">
        <v>182</v>
      </c>
      <c r="C89" s="59">
        <v>0</v>
      </c>
      <c r="D89" s="59">
        <v>380000</v>
      </c>
      <c r="E89" s="59">
        <v>380000</v>
      </c>
      <c r="F89" s="59">
        <v>351608.19</v>
      </c>
      <c r="G89" s="59">
        <v>311608.19</v>
      </c>
      <c r="H89" s="59">
        <v>28391.809999999998</v>
      </c>
    </row>
    <row r="90" spans="1:8" x14ac:dyDescent="0.2">
      <c r="A90" s="1" t="s">
        <v>201</v>
      </c>
      <c r="B90" s="1" t="s">
        <v>183</v>
      </c>
      <c r="C90" s="59">
        <v>0</v>
      </c>
      <c r="D90" s="59">
        <v>90000</v>
      </c>
      <c r="E90" s="59">
        <v>90000</v>
      </c>
      <c r="F90" s="59">
        <v>89321.16</v>
      </c>
      <c r="G90" s="59">
        <v>89321.16</v>
      </c>
      <c r="H90" s="59">
        <v>678.83999999999651</v>
      </c>
    </row>
    <row r="91" spans="1:8" x14ac:dyDescent="0.2">
      <c r="A91" s="1" t="s">
        <v>201</v>
      </c>
      <c r="B91" s="1" t="s">
        <v>184</v>
      </c>
      <c r="C91" s="59">
        <v>10431.36</v>
      </c>
      <c r="D91" s="59">
        <v>0</v>
      </c>
      <c r="E91" s="59">
        <v>10431.36</v>
      </c>
      <c r="F91" s="59">
        <v>0</v>
      </c>
      <c r="G91" s="59">
        <v>0</v>
      </c>
      <c r="H91" s="59">
        <v>10431.36</v>
      </c>
    </row>
    <row r="92" spans="1:8" x14ac:dyDescent="0.2">
      <c r="A92" s="1" t="s">
        <v>201</v>
      </c>
      <c r="B92" s="1" t="s">
        <v>186</v>
      </c>
      <c r="C92" s="59">
        <v>3911.76</v>
      </c>
      <c r="D92" s="59">
        <v>-2800</v>
      </c>
      <c r="E92" s="59">
        <v>1111.76</v>
      </c>
      <c r="F92" s="59">
        <v>584</v>
      </c>
      <c r="G92" s="59">
        <v>572</v>
      </c>
      <c r="H92" s="59">
        <v>527.76</v>
      </c>
    </row>
    <row r="93" spans="1:8" x14ac:dyDescent="0.2">
      <c r="A93" s="1" t="s">
        <v>201</v>
      </c>
      <c r="B93" s="1" t="s">
        <v>187</v>
      </c>
      <c r="C93" s="59">
        <v>6157.4</v>
      </c>
      <c r="D93" s="59">
        <v>0</v>
      </c>
      <c r="E93" s="59">
        <v>6157.4</v>
      </c>
      <c r="F93" s="59">
        <v>677.93</v>
      </c>
      <c r="G93" s="59">
        <v>677.93</v>
      </c>
      <c r="H93" s="59">
        <v>5479.4699999999993</v>
      </c>
    </row>
    <row r="94" spans="1:8" x14ac:dyDescent="0.2">
      <c r="A94" s="1" t="s">
        <v>201</v>
      </c>
      <c r="B94" s="1" t="s">
        <v>190</v>
      </c>
      <c r="C94" s="59">
        <v>4346.3999999999996</v>
      </c>
      <c r="D94" s="59">
        <v>-1399.9999999999995</v>
      </c>
      <c r="E94" s="59">
        <v>2946.4</v>
      </c>
      <c r="F94" s="59">
        <v>1180.3599999999999</v>
      </c>
      <c r="G94" s="59">
        <v>374.92</v>
      </c>
      <c r="H94" s="59">
        <v>1766.0400000000002</v>
      </c>
    </row>
    <row r="95" spans="1:8" x14ac:dyDescent="0.2">
      <c r="A95" s="1" t="s">
        <v>201</v>
      </c>
      <c r="B95" s="1" t="s">
        <v>191</v>
      </c>
      <c r="C95" s="59">
        <v>0</v>
      </c>
      <c r="D95" s="59">
        <v>2500</v>
      </c>
      <c r="E95" s="59">
        <v>2500</v>
      </c>
      <c r="F95" s="59">
        <v>1014</v>
      </c>
      <c r="G95" s="59">
        <v>1014</v>
      </c>
      <c r="H95" s="59">
        <v>1486</v>
      </c>
    </row>
    <row r="96" spans="1:8" x14ac:dyDescent="0.2">
      <c r="A96" s="1" t="s">
        <v>201</v>
      </c>
      <c r="B96" s="1" t="s">
        <v>193</v>
      </c>
      <c r="C96" s="59">
        <v>3978846.98</v>
      </c>
      <c r="D96" s="59">
        <v>0</v>
      </c>
      <c r="E96" s="59">
        <v>3978846.98</v>
      </c>
      <c r="F96" s="59">
        <v>3146380.63</v>
      </c>
      <c r="G96" s="59">
        <v>3146380.63</v>
      </c>
      <c r="H96" s="59">
        <v>832466.35000000009</v>
      </c>
    </row>
    <row r="97" spans="1:8" x14ac:dyDescent="0.2">
      <c r="A97" s="1" t="s">
        <v>201</v>
      </c>
      <c r="B97" s="1" t="s">
        <v>194</v>
      </c>
      <c r="C97" s="59">
        <v>96261</v>
      </c>
      <c r="D97" s="59">
        <v>500478.29000000004</v>
      </c>
      <c r="E97" s="59">
        <v>596739.29</v>
      </c>
      <c r="F97" s="59">
        <v>138572.01999999999</v>
      </c>
      <c r="G97" s="59">
        <v>138572.01999999999</v>
      </c>
      <c r="H97" s="59">
        <v>458167.27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dcterms:created xsi:type="dcterms:W3CDTF">2014-02-10T03:37:14Z</dcterms:created>
  <dcterms:modified xsi:type="dcterms:W3CDTF">2018-02-14T15:37:29Z</dcterms:modified>
</cp:coreProperties>
</file>